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Z:\3 - LICITAÇÕES\- 10 - SELEÇÃO PÚBLICA\2025\SP - 129 - 2025 - Execução Obra CRG Proj. 7872\Publicar 19.09\Anexos do TR\"/>
    </mc:Choice>
  </mc:AlternateContent>
  <bookViews>
    <workbookView xWindow="0" yWindow="0" windowWidth="20490" windowHeight="6900" tabRatio="738"/>
  </bookViews>
  <sheets>
    <sheet name=" CROOGRAMA FF MODELO" sheetId="40" r:id="rId1"/>
    <sheet name="Plan3" sheetId="21" state="hidden" r:id="rId2"/>
    <sheet name="Plan1" sheetId="24" state="hidden" r:id="rId3"/>
  </sheets>
  <externalReferences>
    <externalReference r:id="rId4"/>
  </externalReferences>
  <definedNames>
    <definedName name="_SE2">#REF!</definedName>
    <definedName name="_xlnm.Extract">#REF!</definedName>
    <definedName name="aux">#REF!</definedName>
    <definedName name="_xlnm.Database">#REF!</definedName>
    <definedName name="çl">#REF!</definedName>
    <definedName name="_xlnm.Criteria">#REF!</definedName>
    <definedName name="dasd">#REF!</definedName>
    <definedName name="DRE">#REF!</definedName>
    <definedName name="DRI">#REF!</definedName>
    <definedName name="dsad">#REF!</definedName>
    <definedName name="_xlnm.Recorder">#REF!</definedName>
    <definedName name="OAE">#REF!</definedName>
    <definedName name="PAV">#REF!</definedName>
    <definedName name="PRE">#REF!</definedName>
    <definedName name="REV">#REF!</definedName>
    <definedName name="SEG">#REF!</definedName>
    <definedName name="SIH">#REF!</definedName>
    <definedName name="SIV">#REF!</definedName>
    <definedName name="TRP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76" i="40" l="1"/>
  <c r="C74" i="40"/>
  <c r="AH71" i="40"/>
  <c r="AF71" i="40"/>
  <c r="R71" i="40"/>
  <c r="C71" i="40"/>
  <c r="J68" i="40"/>
  <c r="AJ68" i="40" s="1"/>
  <c r="V68" i="40"/>
  <c r="C68" i="40"/>
  <c r="AH65" i="40"/>
  <c r="C65" i="40"/>
  <c r="AF62" i="40"/>
  <c r="AJ62" i="40" s="1"/>
  <c r="AD62" i="40"/>
  <c r="AB62" i="40"/>
  <c r="C62" i="40"/>
  <c r="AF59" i="40"/>
  <c r="AD59" i="40"/>
  <c r="AB59" i="40"/>
  <c r="Z59" i="40"/>
  <c r="AJ59" i="40" s="1"/>
  <c r="C59" i="40"/>
  <c r="AD56" i="40"/>
  <c r="AB56" i="40"/>
  <c r="Z56" i="40"/>
  <c r="AJ56" i="40" s="1"/>
  <c r="C56" i="40"/>
  <c r="X53" i="40"/>
  <c r="Z53" i="40"/>
  <c r="C53" i="40"/>
  <c r="AB50" i="40"/>
  <c r="AD50" i="40"/>
  <c r="C50" i="40"/>
  <c r="AH47" i="40"/>
  <c r="AD47" i="40"/>
  <c r="C47" i="40"/>
  <c r="AB44" i="40"/>
  <c r="C44" i="40"/>
  <c r="AH41" i="40"/>
  <c r="AD41" i="40"/>
  <c r="AB41" i="40"/>
  <c r="C41" i="40"/>
  <c r="AD38" i="40"/>
  <c r="Z38" i="40"/>
  <c r="C38" i="40"/>
  <c r="AD35" i="40"/>
  <c r="T35" i="40"/>
  <c r="P35" i="40"/>
  <c r="AH35" i="40"/>
  <c r="AF35" i="40"/>
  <c r="AB35" i="40"/>
  <c r="Z35" i="40"/>
  <c r="X35" i="40"/>
  <c r="R35" i="40"/>
  <c r="L35" i="40"/>
  <c r="J35" i="40"/>
  <c r="C35" i="40"/>
  <c r="AF32" i="40"/>
  <c r="AH32" i="40"/>
  <c r="AD32" i="40"/>
  <c r="AB32" i="40"/>
  <c r="Z32" i="40"/>
  <c r="C32" i="40"/>
  <c r="J29" i="40"/>
  <c r="L29" i="40"/>
  <c r="C29" i="40"/>
  <c r="V26" i="40"/>
  <c r="C26" i="40"/>
  <c r="N23" i="40"/>
  <c r="P23" i="40"/>
  <c r="C23" i="40"/>
  <c r="H20" i="40"/>
  <c r="C20" i="40"/>
  <c r="F19" i="40"/>
  <c r="F17" i="40" s="1"/>
  <c r="AJ17" i="40" s="1"/>
  <c r="C17" i="40"/>
  <c r="AH14" i="40"/>
  <c r="AD14" i="40"/>
  <c r="AB14" i="40"/>
  <c r="V14" i="40"/>
  <c r="T14" i="40"/>
  <c r="N14" i="40"/>
  <c r="L14" i="40"/>
  <c r="F14" i="40"/>
  <c r="C14" i="40"/>
  <c r="AJ78" i="40"/>
  <c r="AH11" i="40"/>
  <c r="AF11" i="40"/>
  <c r="AD11" i="40"/>
  <c r="AB11" i="40"/>
  <c r="Z11" i="40"/>
  <c r="X11" i="40"/>
  <c r="V11" i="40"/>
  <c r="T11" i="40"/>
  <c r="R11" i="40"/>
  <c r="P11" i="40"/>
  <c r="N11" i="40"/>
  <c r="L11" i="40"/>
  <c r="J11" i="40"/>
  <c r="H11" i="40"/>
  <c r="F11" i="40"/>
  <c r="C11" i="40"/>
  <c r="AJ71" i="40" l="1"/>
  <c r="AJ47" i="40"/>
  <c r="AJ11" i="40"/>
  <c r="AH74" i="40"/>
  <c r="AJ74" i="40" s="1"/>
  <c r="AJ35" i="40"/>
  <c r="AJ41" i="40"/>
  <c r="J20" i="40"/>
  <c r="X26" i="40"/>
  <c r="N44" i="40"/>
  <c r="AD44" i="40"/>
  <c r="L20" i="40"/>
  <c r="R23" i="40"/>
  <c r="AJ23" i="40" s="1"/>
  <c r="R26" i="40"/>
  <c r="Z26" i="40"/>
  <c r="P29" i="40"/>
  <c r="P44" i="40"/>
  <c r="X44" i="40"/>
  <c r="AF44" i="40"/>
  <c r="X50" i="40"/>
  <c r="AF50" i="40"/>
  <c r="AB53" i="40"/>
  <c r="AJ53" i="40" s="1"/>
  <c r="AF65" i="40"/>
  <c r="AJ65" i="40" s="1"/>
  <c r="P26" i="40"/>
  <c r="H14" i="40"/>
  <c r="P14" i="40"/>
  <c r="X14" i="40"/>
  <c r="AF14" i="40"/>
  <c r="F20" i="40"/>
  <c r="AB20" i="40"/>
  <c r="T23" i="40"/>
  <c r="T26" i="40"/>
  <c r="AD26" i="40"/>
  <c r="T29" i="40"/>
  <c r="AJ29" i="40" s="1"/>
  <c r="AB38" i="40"/>
  <c r="AJ38" i="40" s="1"/>
  <c r="AF41" i="40"/>
  <c r="R44" i="40"/>
  <c r="Z44" i="40"/>
  <c r="AH44" i="40"/>
  <c r="Z50" i="40"/>
  <c r="AH50" i="40"/>
  <c r="AF53" i="40"/>
  <c r="V44" i="40"/>
  <c r="J14" i="40"/>
  <c r="R14" i="40"/>
  <c r="Z14" i="40"/>
  <c r="L26" i="40"/>
  <c r="AJ26" i="40" s="1"/>
  <c r="X32" i="40"/>
  <c r="AJ32" i="40" s="1"/>
  <c r="N35" i="40"/>
  <c r="V35" i="40"/>
  <c r="T44" i="40"/>
  <c r="AJ14" i="40" l="1"/>
  <c r="AJ50" i="40"/>
  <c r="AJ20" i="40"/>
  <c r="AJ44" i="40"/>
  <c r="D3" i="24" l="1"/>
  <c r="E3" i="24"/>
  <c r="B7" i="21"/>
  <c r="AJ77" i="40" l="1"/>
</calcChain>
</file>

<file path=xl/sharedStrings.xml><?xml version="1.0" encoding="utf-8"?>
<sst xmlns="http://schemas.openxmlformats.org/spreadsheetml/2006/main" count="129" uniqueCount="66">
  <si>
    <t>ITEM</t>
  </si>
  <si>
    <t>DESCRIÇÃO</t>
  </si>
  <si>
    <t xml:space="preserve">% REL. </t>
  </si>
  <si>
    <t>MÊS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</si>
  <si>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</si>
  <si>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</si>
  <si>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</si>
  <si>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</si>
  <si>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</si>
  <si>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</si>
  <si>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</si>
  <si>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</si>
  <si>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</si>
  <si>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</si>
  <si>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</si>
  <si>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</si>
  <si>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</si>
  <si>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</si>
  <si>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</si>
  <si>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TOTAIS</t>
  </si>
  <si>
    <t>AO     VALOR</t>
  </si>
  <si>
    <t>15 dias</t>
  </si>
  <si>
    <t>30 dias</t>
  </si>
  <si>
    <t>45 dias</t>
  </si>
  <si>
    <t>60 dias</t>
  </si>
  <si>
    <t>75 dias</t>
  </si>
  <si>
    <t>90 dias</t>
  </si>
  <si>
    <t>105 dias</t>
  </si>
  <si>
    <t>120 dias</t>
  </si>
  <si>
    <t>135 dias</t>
  </si>
  <si>
    <t>150 dias</t>
  </si>
  <si>
    <t>165 dias</t>
  </si>
  <si>
    <t>180 dias</t>
  </si>
  <si>
    <t>195 dias</t>
  </si>
  <si>
    <t>210 dias</t>
  </si>
  <si>
    <t>225 dias</t>
  </si>
  <si>
    <t>240 dias</t>
  </si>
  <si>
    <t>255 dias</t>
  </si>
  <si>
    <t>270 dias</t>
  </si>
  <si>
    <t>285 dias</t>
  </si>
  <si>
    <t>300 dias</t>
  </si>
  <si>
    <t>315 dias</t>
  </si>
  <si>
    <t>330 dias</t>
  </si>
  <si>
    <t>345 dias</t>
  </si>
  <si>
    <t>365 dias</t>
  </si>
  <si>
    <t>380 dias</t>
  </si>
  <si>
    <t>395 dias</t>
  </si>
  <si>
    <t>410 dias</t>
  </si>
  <si>
    <t>425 dias</t>
  </si>
  <si>
    <t>440 dias</t>
  </si>
  <si>
    <t>455 dias</t>
  </si>
  <si>
    <t>GLOBAL</t>
  </si>
  <si>
    <t xml:space="preserve">% </t>
  </si>
  <si>
    <t>BARRA</t>
  </si>
  <si>
    <t>R$</t>
  </si>
  <si>
    <t>TOTAL DA OBRA</t>
  </si>
  <si>
    <t>TOTAL  PREVISTO MENSAL R$</t>
  </si>
  <si>
    <t>BDI  PREVISTO MENSAL R$</t>
  </si>
  <si>
    <t>TOTAL PREVISTO MEDIDO + BDI MENSAL R$</t>
  </si>
  <si>
    <t>TOTAL  PREVISTO ACUMULADO R$</t>
  </si>
  <si>
    <t>BDI  PREVISTO ACUMULADO R$</t>
  </si>
  <si>
    <t>TOTAL  PREVISTO ACUMULADO MEDIDO + BDI R$</t>
  </si>
  <si>
    <t>CONSTRUÇÃO DO CRG</t>
  </si>
  <si>
    <t>CPRM</t>
  </si>
  <si>
    <t>CRONOGRAMA FÍSICO-FINANCEIRO MODELO</t>
  </si>
  <si>
    <t>ajustar de acrodo com o planejamento da execução pela empresa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</si>
</sst>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_([$€]* #,##0.00_);_([$€]* \(#,##0.00\);_([$€]* &quot;-&quot;??_);_(@_)"/>
    <numFmt numFmtId="166" formatCode="_-* #,##0.00_-;\-* #,##0.00_-;_-* &quot;-&quot;??_-;_-@"/>
    <numFmt numFmtId="168" formatCode="0.0000"/>
    <numFmt numFmtId="169" formatCode="0.00000%"/>
    <numFmt numFmtId="170" formatCode="#,##0.0000"/>
  </numFmts>
  <fonts count="4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11"/>
      <color theme="0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ahoma"/>
      <family val="2"/>
    </font>
    <font>
      <sz val="10"/>
      <name val="Comic Sans MS"/>
      <family val="4"/>
    </font>
    <font>
      <sz val="10"/>
      <color theme="1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14"/>
      <color rgb="FFFF0000"/>
      <name val="Arial"/>
      <family val="2"/>
    </font>
    <font>
      <b/>
      <sz val="10"/>
      <color rgb="FFFF0000"/>
      <name val="Arial"/>
      <family val="2"/>
    </font>
  </fonts>
  <fills count="5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8DB3E2"/>
        <bgColor rgb="FF8DB3E2"/>
      </patternFill>
    </fill>
    <fill>
      <patternFill patternType="solid">
        <fgColor rgb="FF0070C0"/>
        <bgColor rgb="FF0070C0"/>
      </patternFill>
    </fill>
  </fills>
  <borders count="6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double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medium">
        <color rgb="FF000000"/>
      </right>
      <top/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 style="medium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 style="medium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175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20" fillId="23" borderId="0" applyNumberFormat="0" applyBorder="0" applyAlignment="0" applyProtection="0"/>
    <xf numFmtId="0" fontId="7" fillId="17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8" fillId="3" borderId="0" applyNumberFormat="0" applyBorder="0" applyAlignment="0" applyProtection="0"/>
    <xf numFmtId="0" fontId="9" fillId="19" borderId="1" applyNumberFormat="0" applyAlignment="0" applyProtection="0"/>
    <xf numFmtId="0" fontId="10" fillId="20" borderId="2" applyNumberFormat="0" applyAlignment="0" applyProtection="0"/>
    <xf numFmtId="0" fontId="3" fillId="0" borderId="0" applyFont="0" applyFill="0" applyProtection="0">
      <alignment vertical="top"/>
    </xf>
    <xf numFmtId="0" fontId="4" fillId="0" borderId="0" applyFont="0" applyFill="0" applyProtection="0">
      <alignment vertical="top"/>
    </xf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11" fillId="0" borderId="0" applyNumberFormat="0" applyFill="0" applyBorder="0" applyAlignment="0" applyProtection="0"/>
    <xf numFmtId="2" fontId="3" fillId="0" borderId="0" applyFont="0" applyFill="0" applyProtection="0">
      <alignment vertical="top"/>
    </xf>
    <xf numFmtId="2" fontId="4" fillId="0" borderId="0" applyFont="0" applyFill="0" applyProtection="0">
      <alignment vertical="top"/>
    </xf>
    <xf numFmtId="0" fontId="12" fillId="4" borderId="0" applyNumberFormat="0" applyBorder="0" applyAlignment="0" applyProtection="0"/>
    <xf numFmtId="0" fontId="3" fillId="0" borderId="0" applyNumberFormat="0" applyFont="0" applyFill="0" applyProtection="0">
      <alignment vertical="top"/>
    </xf>
    <xf numFmtId="0" fontId="3" fillId="0" borderId="0" applyNumberFormat="0" applyFont="0" applyFill="0" applyProtection="0">
      <alignment vertical="top"/>
    </xf>
    <xf numFmtId="0" fontId="13" fillId="0" borderId="3" applyNumberFormat="0" applyFill="0" applyAlignment="0" applyProtection="0"/>
    <xf numFmtId="0" fontId="13" fillId="0" borderId="0" applyNumberFormat="0" applyFill="0" applyBorder="0" applyAlignment="0" applyProtection="0"/>
    <xf numFmtId="0" fontId="14" fillId="7" borderId="1" applyNumberFormat="0" applyAlignment="0" applyProtection="0"/>
    <xf numFmtId="0" fontId="15" fillId="0" borderId="4" applyNumberFormat="0" applyFill="0" applyAlignment="0" applyProtection="0"/>
    <xf numFmtId="3" fontId="3" fillId="0" borderId="0" applyFont="0" applyFill="0" applyBorder="0" applyAlignment="0" applyProtection="0"/>
    <xf numFmtId="3" fontId="4" fillId="0" borderId="0" applyFont="0" applyFill="0" applyBorder="0" applyAlignment="0" applyProtection="0"/>
    <xf numFmtId="0" fontId="16" fillId="2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22" borderId="5" applyNumberFormat="0" applyFont="0" applyAlignment="0" applyProtection="0"/>
    <xf numFmtId="0" fontId="17" fillId="19" borderId="6" applyNumberFormat="0" applyAlignment="0" applyProtection="0"/>
    <xf numFmtId="9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3" fillId="0" borderId="0" applyNumberFormat="0" applyFill="0" applyProtection="0">
      <alignment vertical="top"/>
    </xf>
    <xf numFmtId="164" fontId="4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4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7" applyNumberFormat="0" applyFill="0" applyAlignment="0" applyProtection="0"/>
    <xf numFmtId="0" fontId="23" fillId="0" borderId="8" applyNumberFormat="0" applyFill="0" applyAlignment="0" applyProtection="0"/>
    <xf numFmtId="0" fontId="24" fillId="0" borderId="9" applyNumberFormat="0" applyFill="0" applyAlignment="0" applyProtection="0"/>
    <xf numFmtId="0" fontId="24" fillId="0" borderId="0" applyNumberFormat="0" applyFill="0" applyBorder="0" applyAlignment="0" applyProtection="0"/>
    <xf numFmtId="0" fontId="25" fillId="24" borderId="0" applyNumberFormat="0" applyBorder="0" applyAlignment="0" applyProtection="0"/>
    <xf numFmtId="0" fontId="26" fillId="25" borderId="0" applyNumberFormat="0" applyBorder="0" applyAlignment="0" applyProtection="0"/>
    <xf numFmtId="0" fontId="27" fillId="26" borderId="0" applyNumberFormat="0" applyBorder="0" applyAlignment="0" applyProtection="0"/>
    <xf numFmtId="0" fontId="28" fillId="27" borderId="10" applyNumberFormat="0" applyAlignment="0" applyProtection="0"/>
    <xf numFmtId="0" fontId="29" fillId="28" borderId="11" applyNumberFormat="0" applyAlignment="0" applyProtection="0"/>
    <xf numFmtId="0" fontId="30" fillId="28" borderId="10" applyNumberFormat="0" applyAlignment="0" applyProtection="0"/>
    <xf numFmtId="0" fontId="31" fillId="0" borderId="12" applyNumberFormat="0" applyFill="0" applyAlignment="0" applyProtection="0"/>
    <xf numFmtId="0" fontId="32" fillId="29" borderId="13" applyNumberFormat="0" applyAlignment="0" applyProtection="0"/>
    <xf numFmtId="0" fontId="33" fillId="0" borderId="0" applyNumberFormat="0" applyFill="0" applyBorder="0" applyAlignment="0" applyProtection="0"/>
    <xf numFmtId="0" fontId="3" fillId="30" borderId="14" applyNumberFormat="0" applyFont="0" applyAlignment="0" applyProtection="0"/>
    <xf numFmtId="0" fontId="34" fillId="0" borderId="0" applyNumberFormat="0" applyFill="0" applyBorder="0" applyAlignment="0" applyProtection="0"/>
    <xf numFmtId="0" fontId="20" fillId="31" borderId="0" applyNumberFormat="0" applyBorder="0" applyAlignment="0" applyProtection="0"/>
    <xf numFmtId="0" fontId="35" fillId="32" borderId="0" applyNumberFormat="0" applyBorder="0" applyAlignment="0" applyProtection="0"/>
    <xf numFmtId="0" fontId="35" fillId="33" borderId="0" applyNumberFormat="0" applyBorder="0" applyAlignment="0" applyProtection="0"/>
    <xf numFmtId="0" fontId="20" fillId="34" borderId="0" applyNumberFormat="0" applyBorder="0" applyAlignment="0" applyProtection="0"/>
    <xf numFmtId="0" fontId="20" fillId="23" borderId="0" applyNumberFormat="0" applyBorder="0" applyAlignment="0" applyProtection="0"/>
    <xf numFmtId="0" fontId="35" fillId="35" borderId="0" applyNumberFormat="0" applyBorder="0" applyAlignment="0" applyProtection="0"/>
    <xf numFmtId="0" fontId="35" fillId="36" borderId="0" applyNumberFormat="0" applyBorder="0" applyAlignment="0" applyProtection="0"/>
    <xf numFmtId="0" fontId="20" fillId="37" borderId="0" applyNumberFormat="0" applyBorder="0" applyAlignment="0" applyProtection="0"/>
    <xf numFmtId="0" fontId="20" fillId="38" borderId="0" applyNumberFormat="0" applyBorder="0" applyAlignment="0" applyProtection="0"/>
    <xf numFmtId="0" fontId="35" fillId="39" borderId="0" applyNumberFormat="0" applyBorder="0" applyAlignment="0" applyProtection="0"/>
    <xf numFmtId="0" fontId="35" fillId="40" borderId="0" applyNumberFormat="0" applyBorder="0" applyAlignment="0" applyProtection="0"/>
    <xf numFmtId="0" fontId="20" fillId="41" borderId="0" applyNumberFormat="0" applyBorder="0" applyAlignment="0" applyProtection="0"/>
    <xf numFmtId="0" fontId="20" fillId="42" borderId="0" applyNumberFormat="0" applyBorder="0" applyAlignment="0" applyProtection="0"/>
    <xf numFmtId="0" fontId="35" fillId="43" borderId="0" applyNumberFormat="0" applyBorder="0" applyAlignment="0" applyProtection="0"/>
    <xf numFmtId="0" fontId="35" fillId="44" borderId="0" applyNumberFormat="0" applyBorder="0" applyAlignment="0" applyProtection="0"/>
    <xf numFmtId="0" fontId="20" fillId="45" borderId="0" applyNumberFormat="0" applyBorder="0" applyAlignment="0" applyProtection="0"/>
    <xf numFmtId="0" fontId="20" fillId="46" borderId="0" applyNumberFormat="0" applyBorder="0" applyAlignment="0" applyProtection="0"/>
    <xf numFmtId="0" fontId="35" fillId="47" borderId="0" applyNumberFormat="0" applyBorder="0" applyAlignment="0" applyProtection="0"/>
    <xf numFmtId="0" fontId="35" fillId="48" borderId="0" applyNumberFormat="0" applyBorder="0" applyAlignment="0" applyProtection="0"/>
    <xf numFmtId="0" fontId="20" fillId="49" borderId="0" applyNumberFormat="0" applyBorder="0" applyAlignment="0" applyProtection="0"/>
    <xf numFmtId="0" fontId="20" fillId="50" borderId="0" applyNumberFormat="0" applyBorder="0" applyAlignment="0" applyProtection="0"/>
    <xf numFmtId="0" fontId="35" fillId="51" borderId="0" applyNumberFormat="0" applyBorder="0" applyAlignment="0" applyProtection="0"/>
    <xf numFmtId="0" fontId="35" fillId="52" borderId="0" applyNumberFormat="0" applyBorder="0" applyAlignment="0" applyProtection="0"/>
    <xf numFmtId="0" fontId="20" fillId="53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" fillId="0" borderId="0" applyFont="0" applyFill="0" applyProtection="0">
      <alignment vertical="top"/>
    </xf>
    <xf numFmtId="165" fontId="3" fillId="0" borderId="0" applyFont="0" applyFill="0" applyBorder="0" applyAlignment="0" applyProtection="0"/>
    <xf numFmtId="2" fontId="3" fillId="0" borderId="0" applyFont="0" applyFill="0" applyProtection="0">
      <alignment vertical="top"/>
    </xf>
    <xf numFmtId="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22" borderId="5" applyNumberFormat="0" applyFont="0" applyAlignment="0" applyProtection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7" applyNumberFormat="0" applyFill="0" applyAlignment="0" applyProtection="0"/>
    <xf numFmtId="0" fontId="23" fillId="0" borderId="8" applyNumberFormat="0" applyFill="0" applyAlignment="0" applyProtection="0"/>
    <xf numFmtId="0" fontId="24" fillId="0" borderId="9" applyNumberFormat="0" applyFill="0" applyAlignment="0" applyProtection="0"/>
    <xf numFmtId="0" fontId="24" fillId="0" borderId="0" applyNumberFormat="0" applyFill="0" applyBorder="0" applyAlignment="0" applyProtection="0"/>
    <xf numFmtId="0" fontId="25" fillId="24" borderId="0" applyNumberFormat="0" applyBorder="0" applyAlignment="0" applyProtection="0"/>
    <xf numFmtId="0" fontId="26" fillId="25" borderId="0" applyNumberFormat="0" applyBorder="0" applyAlignment="0" applyProtection="0"/>
    <xf numFmtId="0" fontId="27" fillId="26" borderId="0" applyNumberFormat="0" applyBorder="0" applyAlignment="0" applyProtection="0"/>
    <xf numFmtId="0" fontId="28" fillId="27" borderId="10" applyNumberFormat="0" applyAlignment="0" applyProtection="0"/>
    <xf numFmtId="0" fontId="29" fillId="28" borderId="11" applyNumberFormat="0" applyAlignment="0" applyProtection="0"/>
    <xf numFmtId="0" fontId="30" fillId="28" borderId="10" applyNumberFormat="0" applyAlignment="0" applyProtection="0"/>
    <xf numFmtId="0" fontId="31" fillId="0" borderId="12" applyNumberFormat="0" applyFill="0" applyAlignment="0" applyProtection="0"/>
    <xf numFmtId="0" fontId="32" fillId="29" borderId="13" applyNumberFormat="0" applyAlignment="0" applyProtection="0"/>
    <xf numFmtId="0" fontId="33" fillId="0" borderId="0" applyNumberFormat="0" applyFill="0" applyBorder="0" applyAlignment="0" applyProtection="0"/>
    <xf numFmtId="0" fontId="3" fillId="30" borderId="14" applyNumberFormat="0" applyFont="0" applyAlignment="0" applyProtection="0"/>
    <xf numFmtId="0" fontId="34" fillId="0" borderId="0" applyNumberFormat="0" applyFill="0" applyBorder="0" applyAlignment="0" applyProtection="0"/>
    <xf numFmtId="0" fontId="20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0" fillId="34" borderId="0" applyNumberFormat="0" applyBorder="0" applyAlignment="0" applyProtection="0"/>
    <xf numFmtId="0" fontId="20" fillId="23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0" fillId="37" borderId="0" applyNumberFormat="0" applyBorder="0" applyAlignment="0" applyProtection="0"/>
    <xf numFmtId="0" fontId="20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0" fillId="41" borderId="0" applyNumberFormat="0" applyBorder="0" applyAlignment="0" applyProtection="0"/>
    <xf numFmtId="0" fontId="20" fillId="42" borderId="0" applyNumberFormat="0" applyBorder="0" applyAlignment="0" applyProtection="0"/>
    <xf numFmtId="0" fontId="2" fillId="43" borderId="0" applyNumberFormat="0" applyBorder="0" applyAlignment="0" applyProtection="0"/>
    <xf numFmtId="0" fontId="2" fillId="44" borderId="0" applyNumberFormat="0" applyBorder="0" applyAlignment="0" applyProtection="0"/>
    <xf numFmtId="0" fontId="20" fillId="45" borderId="0" applyNumberFormat="0" applyBorder="0" applyAlignment="0" applyProtection="0"/>
    <xf numFmtId="0" fontId="20" fillId="46" borderId="0" applyNumberFormat="0" applyBorder="0" applyAlignment="0" applyProtection="0"/>
    <xf numFmtId="0" fontId="2" fillId="47" borderId="0" applyNumberFormat="0" applyBorder="0" applyAlignment="0" applyProtection="0"/>
    <xf numFmtId="0" fontId="2" fillId="48" borderId="0" applyNumberFormat="0" applyBorder="0" applyAlignment="0" applyProtection="0"/>
    <xf numFmtId="0" fontId="20" fillId="49" borderId="0" applyNumberFormat="0" applyBorder="0" applyAlignment="0" applyProtection="0"/>
    <xf numFmtId="0" fontId="20" fillId="50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20" fillId="53" borderId="0" applyNumberFormat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1" fillId="0" borderId="0"/>
    <xf numFmtId="0" fontId="3" fillId="0" borderId="0"/>
    <xf numFmtId="16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3" fillId="0" borderId="0"/>
    <xf numFmtId="43" fontId="37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7" fillId="0" borderId="0"/>
  </cellStyleXfs>
  <cellXfs count="82">
    <xf numFmtId="0" fontId="0" fillId="0" borderId="0" xfId="0"/>
    <xf numFmtId="0" fontId="0" fillId="0" borderId="0" xfId="0" applyFont="1" applyAlignment="1"/>
    <xf numFmtId="0" fontId="38" fillId="0" borderId="0" xfId="0" applyFont="1" applyAlignment="1">
      <alignment vertical="center"/>
    </xf>
    <xf numFmtId="0" fontId="38" fillId="0" borderId="19" xfId="0" applyFont="1" applyBorder="1" applyAlignment="1">
      <alignment vertical="center"/>
    </xf>
    <xf numFmtId="0" fontId="38" fillId="0" borderId="20" xfId="0" applyFont="1" applyBorder="1" applyAlignment="1">
      <alignment vertical="center"/>
    </xf>
    <xf numFmtId="0" fontId="38" fillId="0" borderId="21" xfId="0" applyFont="1" applyBorder="1" applyAlignment="1">
      <alignment vertical="center"/>
    </xf>
    <xf numFmtId="168" fontId="38" fillId="0" borderId="0" xfId="0" applyNumberFormat="1" applyFont="1" applyAlignment="1">
      <alignment vertical="center"/>
    </xf>
    <xf numFmtId="169" fontId="38" fillId="0" borderId="0" xfId="0" applyNumberFormat="1" applyFont="1" applyAlignment="1">
      <alignment vertical="center"/>
    </xf>
    <xf numFmtId="0" fontId="41" fillId="0" borderId="18" xfId="0" applyFont="1" applyBorder="1" applyAlignment="1">
      <alignment horizontal="center" vertical="center"/>
    </xf>
    <xf numFmtId="0" fontId="41" fillId="0" borderId="18" xfId="0" applyFont="1" applyBorder="1" applyAlignment="1">
      <alignment horizontal="center" vertical="center" wrapText="1"/>
    </xf>
    <xf numFmtId="0" fontId="43" fillId="0" borderId="35" xfId="0" applyFont="1" applyBorder="1" applyAlignment="1">
      <alignment horizontal="center" vertical="center"/>
    </xf>
    <xf numFmtId="9" fontId="42" fillId="0" borderId="38" xfId="0" applyNumberFormat="1" applyFont="1" applyBorder="1" applyAlignment="1">
      <alignment horizontal="center" vertical="center"/>
    </xf>
    <xf numFmtId="0" fontId="43" fillId="0" borderId="17" xfId="0" applyFont="1" applyBorder="1" applyAlignment="1">
      <alignment horizontal="center" vertical="center"/>
    </xf>
    <xf numFmtId="9" fontId="38" fillId="55" borderId="17" xfId="0" applyNumberFormat="1" applyFont="1" applyFill="1" applyBorder="1" applyAlignment="1">
      <alignment horizontal="center" vertical="center"/>
    </xf>
    <xf numFmtId="164" fontId="41" fillId="0" borderId="28" xfId="0" applyNumberFormat="1" applyFont="1" applyBorder="1" applyAlignment="1">
      <alignment vertical="center"/>
    </xf>
    <xf numFmtId="0" fontId="43" fillId="0" borderId="40" xfId="0" applyFont="1" applyBorder="1" applyAlignment="1">
      <alignment horizontal="center" vertical="center"/>
    </xf>
    <xf numFmtId="4" fontId="42" fillId="0" borderId="43" xfId="0" applyNumberFormat="1" applyFont="1" applyBorder="1" applyAlignment="1">
      <alignment horizontal="center" vertical="center"/>
    </xf>
    <xf numFmtId="4" fontId="42" fillId="0" borderId="0" xfId="0" applyNumberFormat="1" applyFont="1" applyAlignment="1">
      <alignment vertical="center"/>
    </xf>
    <xf numFmtId="170" fontId="38" fillId="0" borderId="0" xfId="0" applyNumberFormat="1" applyFont="1" applyAlignment="1">
      <alignment vertical="center"/>
    </xf>
    <xf numFmtId="9" fontId="42" fillId="0" borderId="45" xfId="0" applyNumberFormat="1" applyFont="1" applyBorder="1" applyAlignment="1">
      <alignment horizontal="center" vertical="center"/>
    </xf>
    <xf numFmtId="0" fontId="38" fillId="55" borderId="46" xfId="0" applyFont="1" applyFill="1" applyBorder="1" applyAlignment="1">
      <alignment horizontal="center" vertical="center"/>
    </xf>
    <xf numFmtId="0" fontId="38" fillId="0" borderId="46" xfId="0" applyFont="1" applyBorder="1" applyAlignment="1">
      <alignment horizontal="center" vertical="center"/>
    </xf>
    <xf numFmtId="9" fontId="38" fillId="0" borderId="17" xfId="0" applyNumberFormat="1" applyFont="1" applyBorder="1" applyAlignment="1">
      <alignment horizontal="center" vertical="center"/>
    </xf>
    <xf numFmtId="9" fontId="41" fillId="0" borderId="28" xfId="0" applyNumberFormat="1" applyFont="1" applyBorder="1" applyAlignment="1">
      <alignment vertical="center"/>
    </xf>
    <xf numFmtId="9" fontId="42" fillId="0" borderId="17" xfId="0" applyNumberFormat="1" applyFont="1" applyBorder="1" applyAlignment="1">
      <alignment horizontal="center" vertical="center"/>
    </xf>
    <xf numFmtId="9" fontId="38" fillId="0" borderId="46" xfId="0" applyNumberFormat="1" applyFont="1" applyBorder="1" applyAlignment="1">
      <alignment horizontal="center" vertical="center"/>
    </xf>
    <xf numFmtId="166" fontId="38" fillId="0" borderId="17" xfId="0" applyNumberFormat="1" applyFont="1" applyBorder="1" applyAlignment="1">
      <alignment horizontal="center" vertical="center"/>
    </xf>
    <xf numFmtId="10" fontId="42" fillId="0" borderId="38" xfId="0" applyNumberFormat="1" applyFont="1" applyBorder="1" applyAlignment="1">
      <alignment horizontal="center" vertical="center"/>
    </xf>
    <xf numFmtId="4" fontId="42" fillId="0" borderId="32" xfId="0" applyNumberFormat="1" applyFont="1" applyBorder="1" applyAlignment="1">
      <alignment horizontal="center" vertical="center"/>
    </xf>
    <xf numFmtId="4" fontId="42" fillId="0" borderId="56" xfId="0" applyNumberFormat="1" applyFont="1" applyBorder="1" applyAlignment="1">
      <alignment horizontal="center" vertical="center"/>
    </xf>
    <xf numFmtId="4" fontId="42" fillId="0" borderId="57" xfId="0" applyNumberFormat="1" applyFont="1" applyBorder="1" applyAlignment="1">
      <alignment horizontal="center" vertical="center"/>
    </xf>
    <xf numFmtId="0" fontId="38" fillId="0" borderId="58" xfId="0" applyFont="1" applyBorder="1" applyAlignment="1">
      <alignment vertical="center"/>
    </xf>
    <xf numFmtId="0" fontId="38" fillId="0" borderId="59" xfId="0" applyFont="1" applyBorder="1" applyAlignment="1">
      <alignment vertical="center"/>
    </xf>
    <xf numFmtId="0" fontId="38" fillId="0" borderId="60" xfId="0" applyFont="1" applyBorder="1" applyAlignment="1">
      <alignment vertical="center"/>
    </xf>
    <xf numFmtId="0" fontId="0" fillId="0" borderId="0" xfId="0" applyFont="1" applyAlignment="1"/>
    <xf numFmtId="49" fontId="41" fillId="0" borderId="26" xfId="0" applyNumberFormat="1" applyFont="1" applyBorder="1" applyAlignment="1">
      <alignment horizontal="center" vertical="center"/>
    </xf>
    <xf numFmtId="0" fontId="3" fillId="0" borderId="27" xfId="0" applyFont="1" applyBorder="1"/>
    <xf numFmtId="0" fontId="41" fillId="0" borderId="25" xfId="0" applyFont="1" applyBorder="1" applyAlignment="1">
      <alignment horizontal="center" vertical="center"/>
    </xf>
    <xf numFmtId="0" fontId="3" fillId="0" borderId="25" xfId="0" applyFont="1" applyBorder="1"/>
    <xf numFmtId="0" fontId="41" fillId="0" borderId="18" xfId="0" applyFont="1" applyBorder="1" applyAlignment="1">
      <alignment horizontal="center" vertical="center"/>
    </xf>
    <xf numFmtId="0" fontId="3" fillId="0" borderId="18" xfId="0" applyFont="1" applyBorder="1"/>
    <xf numFmtId="0" fontId="3" fillId="0" borderId="30" xfId="0" applyFont="1" applyBorder="1"/>
    <xf numFmtId="0" fontId="38" fillId="54" borderId="19" xfId="0" applyFont="1" applyFill="1" applyBorder="1" applyAlignment="1">
      <alignment horizontal="center" vertical="center"/>
    </xf>
    <xf numFmtId="0" fontId="3" fillId="0" borderId="20" xfId="0" applyFont="1" applyBorder="1"/>
    <xf numFmtId="0" fontId="3" fillId="0" borderId="21" xfId="0" applyFont="1" applyBorder="1"/>
    <xf numFmtId="0" fontId="39" fillId="0" borderId="15" xfId="0" applyFont="1" applyBorder="1" applyAlignment="1">
      <alignment horizontal="center" vertical="center"/>
    </xf>
    <xf numFmtId="0" fontId="3" fillId="0" borderId="16" xfId="0" applyFont="1" applyBorder="1"/>
    <xf numFmtId="0" fontId="44" fillId="0" borderId="15" xfId="0" applyFont="1" applyBorder="1" applyAlignment="1">
      <alignment horizontal="left" vertical="center"/>
    </xf>
    <xf numFmtId="0" fontId="45" fillId="0" borderId="0" xfId="0" applyFont="1" applyAlignment="1">
      <alignment horizontal="left"/>
    </xf>
    <xf numFmtId="0" fontId="45" fillId="0" borderId="16" xfId="0" applyFont="1" applyBorder="1" applyAlignment="1">
      <alignment horizontal="left"/>
    </xf>
    <xf numFmtId="0" fontId="40" fillId="54" borderId="22" xfId="0" applyFont="1" applyFill="1" applyBorder="1" applyAlignment="1">
      <alignment horizontal="center" vertical="center"/>
    </xf>
    <xf numFmtId="0" fontId="3" fillId="0" borderId="23" xfId="0" applyFont="1" applyBorder="1"/>
    <xf numFmtId="0" fontId="3" fillId="0" borderId="24" xfId="0" applyFont="1" applyBorder="1"/>
    <xf numFmtId="49" fontId="42" fillId="0" borderId="29" xfId="0" quotePrefix="1" applyNumberFormat="1" applyFont="1" applyBorder="1" applyAlignment="1">
      <alignment horizontal="center" vertical="center"/>
    </xf>
    <xf numFmtId="0" fontId="3" fillId="0" borderId="31" xfId="0" applyFont="1" applyBorder="1"/>
    <xf numFmtId="0" fontId="42" fillId="0" borderId="28" xfId="0" applyFont="1" applyBorder="1" applyAlignment="1">
      <alignment horizontal="center" vertical="center"/>
    </xf>
    <xf numFmtId="0" fontId="3" fillId="0" borderId="28" xfId="0" applyFont="1" applyBorder="1"/>
    <xf numFmtId="0" fontId="3" fillId="0" borderId="32" xfId="0" applyFont="1" applyBorder="1"/>
    <xf numFmtId="1" fontId="42" fillId="0" borderId="33" xfId="0" applyNumberFormat="1" applyFont="1" applyBorder="1" applyAlignment="1">
      <alignment horizontal="center" vertical="center"/>
    </xf>
    <xf numFmtId="0" fontId="3" fillId="0" borderId="39" xfId="0" applyFont="1" applyBorder="1"/>
    <xf numFmtId="1" fontId="42" fillId="0" borderId="34" xfId="0" applyNumberFormat="1" applyFont="1" applyBorder="1" applyAlignment="1">
      <alignment horizontal="left" vertical="center"/>
    </xf>
    <xf numFmtId="10" fontId="42" fillId="0" borderId="34" xfId="0" applyNumberFormat="1" applyFont="1" applyBorder="1" applyAlignment="1">
      <alignment horizontal="center" vertical="center"/>
    </xf>
    <xf numFmtId="10" fontId="38" fillId="0" borderId="36" xfId="0" applyNumberFormat="1" applyFont="1" applyBorder="1" applyAlignment="1">
      <alignment horizontal="center" vertical="center"/>
    </xf>
    <xf numFmtId="0" fontId="3" fillId="0" borderId="37" xfId="0" applyFont="1" applyBorder="1"/>
    <xf numFmtId="4" fontId="38" fillId="0" borderId="41" xfId="0" applyNumberFormat="1" applyFont="1" applyBorder="1" applyAlignment="1">
      <alignment horizontal="center" vertical="center"/>
    </xf>
    <xf numFmtId="0" fontId="3" fillId="0" borderId="42" xfId="0" applyFont="1" applyBorder="1"/>
    <xf numFmtId="1" fontId="42" fillId="0" borderId="44" xfId="0" applyNumberFormat="1" applyFont="1" applyBorder="1" applyAlignment="1">
      <alignment horizontal="center" vertical="center"/>
    </xf>
    <xf numFmtId="1" fontId="42" fillId="0" borderId="34" xfId="0" applyNumberFormat="1" applyFont="1" applyBorder="1" applyAlignment="1">
      <alignment horizontal="left" vertical="center" wrapText="1"/>
    </xf>
    <xf numFmtId="166" fontId="38" fillId="0" borderId="36" xfId="0" applyNumberFormat="1" applyFont="1" applyBorder="1" applyAlignment="1">
      <alignment horizontal="center" vertical="center"/>
    </xf>
    <xf numFmtId="39" fontId="38" fillId="0" borderId="41" xfId="0" applyNumberFormat="1" applyFont="1" applyBorder="1" applyAlignment="1">
      <alignment horizontal="center" vertical="center"/>
    </xf>
    <xf numFmtId="4" fontId="38" fillId="0" borderId="46" xfId="0" applyNumberFormat="1" applyFont="1" applyBorder="1" applyAlignment="1">
      <alignment horizontal="center" vertical="center"/>
    </xf>
    <xf numFmtId="0" fontId="3" fillId="0" borderId="47" xfId="0" applyFont="1" applyBorder="1"/>
    <xf numFmtId="1" fontId="42" fillId="0" borderId="48" xfId="0" applyNumberFormat="1" applyFont="1" applyBorder="1" applyAlignment="1">
      <alignment horizontal="center" vertical="center"/>
    </xf>
    <xf numFmtId="0" fontId="3" fillId="0" borderId="49" xfId="0" applyFont="1" applyBorder="1"/>
    <xf numFmtId="0" fontId="3" fillId="0" borderId="50" xfId="0" applyFont="1" applyBorder="1"/>
    <xf numFmtId="0" fontId="3" fillId="0" borderId="51" xfId="0" applyFont="1" applyBorder="1"/>
    <xf numFmtId="0" fontId="42" fillId="0" borderId="52" xfId="0" applyFont="1" applyBorder="1" applyAlignment="1">
      <alignment horizontal="left" vertical="center"/>
    </xf>
    <xf numFmtId="0" fontId="3" fillId="0" borderId="53" xfId="0" applyFont="1" applyBorder="1"/>
    <xf numFmtId="4" fontId="42" fillId="0" borderId="36" xfId="0" applyNumberFormat="1" applyFont="1" applyBorder="1" applyAlignment="1">
      <alignment horizontal="center" vertical="center"/>
    </xf>
    <xf numFmtId="0" fontId="42" fillId="0" borderId="54" xfId="0" applyFont="1" applyBorder="1" applyAlignment="1">
      <alignment horizontal="left" vertical="center"/>
    </xf>
    <xf numFmtId="0" fontId="3" fillId="0" borderId="55" xfId="0" applyFont="1" applyBorder="1"/>
    <xf numFmtId="4" fontId="42" fillId="0" borderId="46" xfId="0" applyNumberFormat="1" applyFont="1" applyBorder="1" applyAlignment="1">
      <alignment horizontal="center" vertical="center"/>
    </xf>
  </cellXfs>
  <cellStyles count="175">
    <cellStyle name="0,0_x000a__x000a_NA_x000a__x000a_" xfId="172"/>
    <cellStyle name="0,0_x000d__x000a_NA_x000d__x000a_ 2" xfId="168"/>
    <cellStyle name="0,0_x000d__x000a_NA_x000d__x000a__Planilha Sesi  MOGI GUAÇU - FINAL_R01" xfId="171"/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- Ênfase1" xfId="77" builtinId="30" hidden="1"/>
    <cellStyle name="20% - Ênfase1" xfId="139" builtinId="30" hidden="1"/>
    <cellStyle name="20% - Ênfase2" xfId="81" builtinId="34" hidden="1"/>
    <cellStyle name="20% - Ênfase2" xfId="143" builtinId="34" hidden="1"/>
    <cellStyle name="20% - Ênfase3" xfId="85" builtinId="38" hidden="1"/>
    <cellStyle name="20% - Ênfase3" xfId="147" builtinId="38" hidden="1"/>
    <cellStyle name="20% - Ênfase4" xfId="89" builtinId="42" hidden="1"/>
    <cellStyle name="20% - Ênfase4" xfId="151" builtinId="42" hidden="1"/>
    <cellStyle name="20% - Ênfase5" xfId="93" builtinId="46" hidden="1"/>
    <cellStyle name="20% - Ênfase5" xfId="155" builtinId="46" hidden="1"/>
    <cellStyle name="20% - Ênfase6" xfId="97" builtinId="50" hidden="1"/>
    <cellStyle name="20% - Ênfase6" xfId="159" builtinId="50" hidden="1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40% - Ênfase1" xfId="78" builtinId="31" hidden="1"/>
    <cellStyle name="40% - Ênfase1" xfId="140" builtinId="31" hidden="1"/>
    <cellStyle name="40% - Ênfase2" xfId="82" builtinId="35" hidden="1"/>
    <cellStyle name="40% - Ênfase2" xfId="144" builtinId="35" hidden="1"/>
    <cellStyle name="40% - Ênfase3" xfId="86" builtinId="39" hidden="1"/>
    <cellStyle name="40% - Ênfase3" xfId="148" builtinId="39" hidden="1"/>
    <cellStyle name="40% - Ênfase4" xfId="90" builtinId="43" hidden="1"/>
    <cellStyle name="40% - Ênfase4" xfId="152" builtinId="43" hidden="1"/>
    <cellStyle name="40% - Ênfase5" xfId="94" builtinId="47" hidden="1"/>
    <cellStyle name="40% - Ênfase5" xfId="156" builtinId="47" hidden="1"/>
    <cellStyle name="40% - Ênfase6" xfId="98" builtinId="51" hidden="1"/>
    <cellStyle name="40% - Ênfase6" xfId="160" builtinId="51" hidden="1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60% - Ênfase1" xfId="79" builtinId="32" hidden="1"/>
    <cellStyle name="60% - Ênfase1" xfId="141" builtinId="32" hidden="1"/>
    <cellStyle name="60% - Ênfase2" xfId="83" builtinId="36" hidden="1"/>
    <cellStyle name="60% - Ênfase2" xfId="145" builtinId="36" hidden="1"/>
    <cellStyle name="60% - Ênfase3" xfId="87" builtinId="40" hidden="1"/>
    <cellStyle name="60% - Ênfase3" xfId="149" builtinId="40" hidden="1"/>
    <cellStyle name="60% - Ênfase4" xfId="91" builtinId="44" hidden="1"/>
    <cellStyle name="60% - Ênfase4" xfId="153" builtinId="44" hidden="1"/>
    <cellStyle name="60% - Ênfase5" xfId="95" builtinId="48" hidden="1"/>
    <cellStyle name="60% - Ênfase5" xfId="157" builtinId="48" hidden="1"/>
    <cellStyle name="60% - Ênfase6" xfId="99" builtinId="52" hidden="1"/>
    <cellStyle name="60% - Ênfase6" xfId="161" builtinId="52" hidden="1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Bom" xfId="65" builtinId="26" hidden="1"/>
    <cellStyle name="Bom" xfId="127" builtinId="26" hidden="1"/>
    <cellStyle name="Calculation" xfId="26"/>
    <cellStyle name="Cálculo" xfId="70" builtinId="22" hidden="1"/>
    <cellStyle name="Cálculo" xfId="132" builtinId="22" hidden="1"/>
    <cellStyle name="Célula de Verificação" xfId="72" builtinId="23" hidden="1"/>
    <cellStyle name="Célula de Verificação" xfId="134" builtinId="23" hidden="1"/>
    <cellStyle name="Célula Vinculada" xfId="71" builtinId="24" hidden="1"/>
    <cellStyle name="Célula Vinculada" xfId="133" builtinId="24" hidden="1"/>
    <cellStyle name="Check Cell" xfId="27"/>
    <cellStyle name="Data" xfId="28"/>
    <cellStyle name="Data 2" xfId="29"/>
    <cellStyle name="Data 2 2" xfId="108"/>
    <cellStyle name="Ênfase1" xfId="76" builtinId="29" hidden="1"/>
    <cellStyle name="Ênfase1" xfId="138" builtinId="29" hidden="1"/>
    <cellStyle name="Ênfase2" xfId="80" builtinId="33" hidden="1"/>
    <cellStyle name="Ênfase2" xfId="142" builtinId="33" hidden="1"/>
    <cellStyle name="Ênfase3" xfId="84" builtinId="37" hidden="1"/>
    <cellStyle name="Ênfase3" xfId="146" builtinId="37" hidden="1"/>
    <cellStyle name="Ênfase4" xfId="88" builtinId="41" hidden="1"/>
    <cellStyle name="Ênfase4" xfId="150" builtinId="41" hidden="1"/>
    <cellStyle name="Ênfase5" xfId="92" builtinId="45" hidden="1"/>
    <cellStyle name="Ênfase5" xfId="154" builtinId="45" hidden="1"/>
    <cellStyle name="Ênfase6" xfId="96" builtinId="49" hidden="1"/>
    <cellStyle name="Ênfase6" xfId="158" builtinId="49" hidden="1"/>
    <cellStyle name="Entrada" xfId="68" builtinId="20" hidden="1"/>
    <cellStyle name="Entrada" xfId="130" builtinId="20" hidden="1"/>
    <cellStyle name="Euro" xfId="30"/>
    <cellStyle name="Euro 2" xfId="31"/>
    <cellStyle name="Euro 2 2" xfId="109"/>
    <cellStyle name="Explanatory Text" xfId="32"/>
    <cellStyle name="Fixo" xfId="33"/>
    <cellStyle name="Fixo 2" xfId="34"/>
    <cellStyle name="Fixo 2 2" xfId="110"/>
    <cellStyle name="Good" xfId="35"/>
    <cellStyle name="Heading 1" xfId="36"/>
    <cellStyle name="Heading 2" xfId="37"/>
    <cellStyle name="Heading 3" xfId="38"/>
    <cellStyle name="Heading 4" xfId="39"/>
    <cellStyle name="Incorreto" xfId="66" builtinId="27" hidden="1"/>
    <cellStyle name="Incorreto" xfId="128" builtinId="27" hidden="1"/>
    <cellStyle name="Input" xfId="40"/>
    <cellStyle name="Linked Cell" xfId="41"/>
    <cellStyle name="Moeda 2" xfId="162"/>
    <cellStyle name="Moeda0" xfId="42"/>
    <cellStyle name="Moeda0 2" xfId="43"/>
    <cellStyle name="Moeda0 2 2" xfId="111"/>
    <cellStyle name="Neutra" xfId="67" builtinId="28" hidden="1"/>
    <cellStyle name="Neutra" xfId="129" builtinId="28" hidden="1"/>
    <cellStyle name="Neutral" xfId="44"/>
    <cellStyle name="Normal" xfId="0" builtinId="0"/>
    <cellStyle name="Normal 10" xfId="103"/>
    <cellStyle name="Normal 11" xfId="106"/>
    <cellStyle name="Normal 13" xfId="102"/>
    <cellStyle name="Normal 14" xfId="101"/>
    <cellStyle name="Normal 15" xfId="165"/>
    <cellStyle name="Normal 2" xfId="45"/>
    <cellStyle name="Normal 2 2" xfId="112"/>
    <cellStyle name="Normal 2 2 2 2" xfId="46"/>
    <cellStyle name="Normal 2 2 2 2 2" xfId="113"/>
    <cellStyle name="Normal 2 3" xfId="47"/>
    <cellStyle name="Normal 2 3 2" xfId="114"/>
    <cellStyle name="Normal 3" xfId="100"/>
    <cellStyle name="Normal 33" xfId="174"/>
    <cellStyle name="Normal 4" xfId="104"/>
    <cellStyle name="Normal 5" xfId="163"/>
    <cellStyle name="Normal 6" xfId="105"/>
    <cellStyle name="Normal 7" xfId="164"/>
    <cellStyle name="Normal 8" xfId="107"/>
    <cellStyle name="Nota" xfId="74" builtinId="10" hidden="1"/>
    <cellStyle name="Nota" xfId="136" builtinId="10" hidden="1"/>
    <cellStyle name="Note" xfId="48"/>
    <cellStyle name="Note 2" xfId="115"/>
    <cellStyle name="Output" xfId="49"/>
    <cellStyle name="Porcentagem 2" xfId="50"/>
    <cellStyle name="Porcentagem 2 2" xfId="116"/>
    <cellStyle name="Saída" xfId="69" builtinId="21" hidden="1"/>
    <cellStyle name="Saída" xfId="131" builtinId="21" hidden="1"/>
    <cellStyle name="Separador de milhares 2" xfId="51"/>
    <cellStyle name="Separador de milhares 2 2" xfId="117"/>
    <cellStyle name="Separador de milhares 3" xfId="52"/>
    <cellStyle name="Separador de milhares 3 2" xfId="53"/>
    <cellStyle name="Separador de milhares 3 2 2" xfId="119"/>
    <cellStyle name="Separador de milhares 3 3" xfId="118"/>
    <cellStyle name="Separador de milhares 3 3 2" xfId="166"/>
    <cellStyle name="Texto de Aviso" xfId="73" builtinId="11" hidden="1"/>
    <cellStyle name="Texto de Aviso" xfId="135" builtinId="11" hidden="1"/>
    <cellStyle name="Texto Explicativo" xfId="75" builtinId="53" hidden="1"/>
    <cellStyle name="Texto Explicativo" xfId="137" builtinId="53" hidden="1"/>
    <cellStyle name="Title" xfId="54"/>
    <cellStyle name="Título" xfId="60" builtinId="15" hidden="1"/>
    <cellStyle name="Título" xfId="122" builtinId="15" hidden="1"/>
    <cellStyle name="Título 1" xfId="61" builtinId="16" hidden="1"/>
    <cellStyle name="Título 1" xfId="123" builtinId="16" hidden="1"/>
    <cellStyle name="Título 2" xfId="62" builtinId="17" hidden="1"/>
    <cellStyle name="Título 2" xfId="124" builtinId="17" hidden="1"/>
    <cellStyle name="Título 3" xfId="63" builtinId="18" hidden="1"/>
    <cellStyle name="Título 3" xfId="125" builtinId="18" hidden="1"/>
    <cellStyle name="Título 4" xfId="64" builtinId="19" hidden="1"/>
    <cellStyle name="Título 4" xfId="126" builtinId="19" hidden="1"/>
    <cellStyle name="Total" xfId="55" builtinId="25" customBuiltin="1"/>
    <cellStyle name="Vírgula 2" xfId="56"/>
    <cellStyle name="Vírgula 2 2" xfId="120"/>
    <cellStyle name="Vírgula 2 2 2" xfId="173"/>
    <cellStyle name="Vírgula 3" xfId="167"/>
    <cellStyle name="Vírgula 5" xfId="169"/>
    <cellStyle name="Vírgula 6" xfId="170"/>
    <cellStyle name="Vírgula0" xfId="57"/>
    <cellStyle name="Vírgula0 2" xfId="58"/>
    <cellStyle name="Vírgula0 2 2" xfId="121"/>
    <cellStyle name="Warning Text" xfId="59"/>
  </cellStyles>
  <dxfs count="0"/>
  <tableStyles count="0" defaultTableStyle="TableStyleMedium9" defaultPivotStyle="PivotStyleLight16"/>
  <colors>
    <mruColors>
      <color rgb="FF66CCFF"/>
      <color rgb="FFFFFF66"/>
      <color rgb="FFC0C0C0"/>
      <color rgb="FFCCFFFF"/>
      <color rgb="FFFFFFFF"/>
      <color rgb="FF0070C0"/>
      <color rgb="FFFFFFCC"/>
      <color rgb="FFDDDDDD"/>
      <color rgb="FFE4DFEC"/>
      <color rgb="FFF2DCD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aulo.campos\Downloads\Planilha_FACC_Rev_00_Temp_2%20orig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o"/>
      <sheetName val="Planilha"/>
      <sheetName val="Cronograma"/>
      <sheetName val="Fontes"/>
      <sheetName val="Insumos"/>
      <sheetName val="CPU"/>
      <sheetName val="Mapas"/>
      <sheetName val="MapasEqtos"/>
      <sheetName val="BDI"/>
      <sheetName val="Plan3"/>
      <sheetName val="Plan1"/>
    </sheetNames>
    <sheetDataSet>
      <sheetData sheetId="0">
        <row r="9">
          <cell r="C9" t="str">
            <v>ADMINISTRAÇÃO LOCAL</v>
          </cell>
        </row>
        <row r="11">
          <cell r="C11" t="str">
            <v>IMPLANTAÇÃO</v>
          </cell>
        </row>
        <row r="13">
          <cell r="C13" t="str">
            <v>DEMOLIÇÕES E RETIRADAS</v>
          </cell>
        </row>
        <row r="15">
          <cell r="C15" t="str">
            <v>INFRAESTRUTURA</v>
          </cell>
        </row>
        <row r="17">
          <cell r="C17" t="str">
            <v>SUPERESTRUTURA</v>
          </cell>
        </row>
        <row r="19">
          <cell r="C19" t="str">
            <v>ALVENARIAS E PAINÉIS DIVISÓRIOS</v>
          </cell>
        </row>
        <row r="21">
          <cell r="C21" t="str">
            <v>IMPERMEABILIZAÇÕES</v>
          </cell>
        </row>
        <row r="23">
          <cell r="C23" t="str">
            <v>ESQUADRIAS</v>
          </cell>
        </row>
        <row r="25">
          <cell r="C25" t="str">
            <v>INSTALAÇÕES ELÉTRICAS</v>
          </cell>
        </row>
        <row r="27">
          <cell r="C27" t="str">
            <v>ENERGIA FOTOVOLTAICA</v>
          </cell>
        </row>
        <row r="29">
          <cell r="C29" t="str">
            <v>SISTEMAS</v>
          </cell>
        </row>
        <row r="31">
          <cell r="C31" t="str">
            <v>INSTALAÇÕES HIDRÁULICAS</v>
          </cell>
        </row>
        <row r="33">
          <cell r="C33" t="str">
            <v>LOUÇAS, METAIS SANITÁRIOS, BANCADAS, MOBILIÁRIO E COMPLEMENTOS</v>
          </cell>
        </row>
        <row r="35">
          <cell r="C35" t="str">
            <v>CLIMATIZAÇÃO E EXAUSTÃO</v>
          </cell>
        </row>
        <row r="37">
          <cell r="C37" t="str">
            <v>REVESTIMENTO DE PAREDES</v>
          </cell>
        </row>
        <row r="39">
          <cell r="C39" t="str">
            <v>REVESTIMENTO DE FORROS</v>
          </cell>
        </row>
        <row r="41">
          <cell r="C41" t="str">
            <v>PISOS INTERNOS</v>
          </cell>
        </row>
        <row r="43">
          <cell r="C43" t="str">
            <v>PISOS EXTERNOS</v>
          </cell>
        </row>
        <row r="45">
          <cell r="C45" t="str">
            <v>PINTURAS</v>
          </cell>
        </row>
        <row r="47">
          <cell r="C47" t="str">
            <v>ELEVADORES</v>
          </cell>
        </row>
        <row r="49">
          <cell r="C49" t="str">
            <v>SERVIÇOS COMPLEMENTARES</v>
          </cell>
        </row>
        <row r="51">
          <cell r="C51" t="str">
            <v>LIMPEZA FINAL</v>
          </cell>
        </row>
      </sheetData>
      <sheetData sheetId="1">
        <row r="9">
          <cell r="E9" t="str">
            <v>ADMINISTRAÇÃO LOCAL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000"/>
  <sheetViews>
    <sheetView tabSelected="1" topLeftCell="B55" zoomScale="60" zoomScaleNormal="60" workbookViewId="0">
      <selection activeCell="G91" sqref="G91"/>
    </sheetView>
  </sheetViews>
  <sheetFormatPr defaultColWidth="12.5703125" defaultRowHeight="15" customHeight="1" x14ac:dyDescent="0.2"/>
  <cols>
    <col min="1" max="1" width="5.28515625" style="1" customWidth="1"/>
    <col min="2" max="2" width="7.28515625" style="1" customWidth="1"/>
    <col min="3" max="3" width="50.85546875" style="1" customWidth="1"/>
    <col min="4" max="4" width="10.42578125" style="1" customWidth="1"/>
    <col min="5" max="5" width="8.28515625" style="1" customWidth="1"/>
    <col min="6" max="14" width="12.7109375" style="1" customWidth="1"/>
    <col min="15" max="15" width="13.42578125" style="1" customWidth="1"/>
    <col min="16" max="35" width="12.7109375" style="1" customWidth="1"/>
    <col min="36" max="36" width="16.7109375" style="1" customWidth="1"/>
    <col min="37" max="37" width="17.28515625" style="1" customWidth="1"/>
    <col min="38" max="38" width="18" style="1" customWidth="1"/>
    <col min="39" max="39" width="4.140625" style="1" customWidth="1"/>
    <col min="40" max="40" width="15.7109375" style="1" customWidth="1"/>
    <col min="41" max="16384" width="12.5703125" style="1"/>
  </cols>
  <sheetData>
    <row r="1" spans="1:40" ht="3.75" customHeight="1" thickBot="1" x14ac:dyDescent="0.25">
      <c r="A1" s="2"/>
      <c r="B1" s="3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5"/>
      <c r="AK1" s="6"/>
      <c r="AL1" s="7"/>
      <c r="AM1" s="2"/>
      <c r="AN1" s="2"/>
    </row>
    <row r="2" spans="1:40" ht="19.5" customHeight="1" x14ac:dyDescent="0.2">
      <c r="A2" s="2"/>
      <c r="B2" s="42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3"/>
      <c r="AG2" s="43"/>
      <c r="AH2" s="43"/>
      <c r="AI2" s="43"/>
      <c r="AJ2" s="44"/>
      <c r="AK2" s="6"/>
      <c r="AL2" s="7"/>
      <c r="AM2" s="2"/>
      <c r="AN2" s="2"/>
    </row>
    <row r="3" spans="1:40" ht="20.25" customHeight="1" x14ac:dyDescent="0.2">
      <c r="A3" s="2"/>
      <c r="B3" s="45" t="s">
        <v>62</v>
      </c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46"/>
      <c r="AK3" s="2"/>
      <c r="AL3" s="2"/>
      <c r="AM3" s="2"/>
      <c r="AN3" s="2"/>
    </row>
    <row r="4" spans="1:40" ht="20.25" customHeight="1" x14ac:dyDescent="0.2">
      <c r="A4" s="2"/>
      <c r="B4" s="45" t="s">
        <v>63</v>
      </c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46"/>
      <c r="AK4" s="2"/>
      <c r="AL4" s="2"/>
      <c r="AM4" s="2"/>
      <c r="AN4" s="2"/>
    </row>
    <row r="5" spans="1:40" ht="20.25" customHeight="1" x14ac:dyDescent="0.2">
      <c r="A5" s="2"/>
      <c r="B5" s="47" t="s">
        <v>65</v>
      </c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48"/>
      <c r="AE5" s="48"/>
      <c r="AF5" s="48"/>
      <c r="AG5" s="48"/>
      <c r="AH5" s="48"/>
      <c r="AI5" s="48"/>
      <c r="AJ5" s="49"/>
      <c r="AK5" s="2"/>
      <c r="AL5" s="2"/>
      <c r="AM5" s="2"/>
      <c r="AN5" s="2"/>
    </row>
    <row r="6" spans="1:40" ht="20.25" customHeight="1" x14ac:dyDescent="0.2">
      <c r="A6" s="2"/>
      <c r="B6" s="45" t="s">
        <v>64</v>
      </c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46"/>
      <c r="AK6" s="2"/>
      <c r="AL6" s="2"/>
      <c r="AM6" s="2"/>
      <c r="AN6" s="2"/>
    </row>
    <row r="7" spans="1:40" ht="19.5" customHeight="1" thickBot="1" x14ac:dyDescent="0.25">
      <c r="A7" s="2"/>
      <c r="B7" s="50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  <c r="V7" s="51"/>
      <c r="W7" s="51"/>
      <c r="X7" s="51"/>
      <c r="Y7" s="51"/>
      <c r="Z7" s="51"/>
      <c r="AA7" s="51"/>
      <c r="AB7" s="51"/>
      <c r="AC7" s="51"/>
      <c r="AD7" s="51"/>
      <c r="AE7" s="51"/>
      <c r="AF7" s="51"/>
      <c r="AG7" s="51"/>
      <c r="AH7" s="51"/>
      <c r="AI7" s="51"/>
      <c r="AJ7" s="52"/>
      <c r="AK7" s="6"/>
      <c r="AL7" s="7"/>
      <c r="AM7" s="2"/>
      <c r="AN7" s="2"/>
    </row>
    <row r="8" spans="1:40" ht="12.75" customHeight="1" x14ac:dyDescent="0.2">
      <c r="A8" s="2"/>
      <c r="B8" s="37" t="s">
        <v>0</v>
      </c>
      <c r="C8" s="39" t="s">
        <v>1</v>
      </c>
      <c r="D8" s="8" t="s">
        <v>2</v>
      </c>
      <c r="E8" s="39" t="s">
        <v>3</v>
      </c>
      <c r="F8" s="35" t="s">
        <v>4</v>
      </c>
      <c r="G8" s="36"/>
      <c r="H8" s="35" t="s">
        <v>5</v>
      </c>
      <c r="I8" s="36"/>
      <c r="J8" s="35" t="s">
        <v>6</v>
      </c>
      <c r="K8" s="36"/>
      <c r="L8" s="35" t="s">
        <v>7</v>
      </c>
      <c r="M8" s="36"/>
      <c r="N8" s="35" t="s">
        <v>8</v>
      </c>
      <c r="O8" s="36"/>
      <c r="P8" s="35" t="s">
        <v>9</v>
      </c>
      <c r="Q8" s="36"/>
      <c r="R8" s="35" t="s">
        <v>10</v>
      </c>
      <c r="S8" s="36"/>
      <c r="T8" s="35" t="s">
        <v>11</v>
      </c>
      <c r="U8" s="36"/>
      <c r="V8" s="35" t="s">
        <v>12</v>
      </c>
      <c r="W8" s="36"/>
      <c r="X8" s="35" t="s">
        <v>13</v>
      </c>
      <c r="Y8" s="36"/>
      <c r="Z8" s="35" t="s">
        <v>14</v>
      </c>
      <c r="AA8" s="36"/>
      <c r="AB8" s="35" t="s">
        <v>15</v>
      </c>
      <c r="AC8" s="36"/>
      <c r="AD8" s="35" t="s">
        <v>16</v>
      </c>
      <c r="AE8" s="36"/>
      <c r="AF8" s="35" t="s">
        <v>17</v>
      </c>
      <c r="AG8" s="36"/>
      <c r="AH8" s="35" t="s">
        <v>18</v>
      </c>
      <c r="AI8" s="36"/>
      <c r="AJ8" s="55" t="s">
        <v>19</v>
      </c>
      <c r="AK8" s="6"/>
      <c r="AL8" s="7"/>
      <c r="AM8" s="2"/>
      <c r="AN8" s="2"/>
    </row>
    <row r="9" spans="1:40" ht="21.75" customHeight="1" x14ac:dyDescent="0.2">
      <c r="A9" s="2"/>
      <c r="B9" s="38"/>
      <c r="C9" s="40"/>
      <c r="D9" s="9" t="s">
        <v>20</v>
      </c>
      <c r="E9" s="40"/>
      <c r="F9" s="53" t="s">
        <v>21</v>
      </c>
      <c r="G9" s="53" t="s">
        <v>22</v>
      </c>
      <c r="H9" s="53" t="s">
        <v>23</v>
      </c>
      <c r="I9" s="53" t="s">
        <v>24</v>
      </c>
      <c r="J9" s="53" t="s">
        <v>25</v>
      </c>
      <c r="K9" s="53" t="s">
        <v>26</v>
      </c>
      <c r="L9" s="53" t="s">
        <v>27</v>
      </c>
      <c r="M9" s="53" t="s">
        <v>28</v>
      </c>
      <c r="N9" s="53" t="s">
        <v>29</v>
      </c>
      <c r="O9" s="53" t="s">
        <v>30</v>
      </c>
      <c r="P9" s="53" t="s">
        <v>31</v>
      </c>
      <c r="Q9" s="53" t="s">
        <v>32</v>
      </c>
      <c r="R9" s="53" t="s">
        <v>33</v>
      </c>
      <c r="S9" s="53" t="s">
        <v>34</v>
      </c>
      <c r="T9" s="53" t="s">
        <v>35</v>
      </c>
      <c r="U9" s="53" t="s">
        <v>36</v>
      </c>
      <c r="V9" s="53" t="s">
        <v>37</v>
      </c>
      <c r="W9" s="53" t="s">
        <v>38</v>
      </c>
      <c r="X9" s="53" t="s">
        <v>39</v>
      </c>
      <c r="Y9" s="53" t="s">
        <v>40</v>
      </c>
      <c r="Z9" s="53" t="s">
        <v>41</v>
      </c>
      <c r="AA9" s="53" t="s">
        <v>42</v>
      </c>
      <c r="AB9" s="53" t="s">
        <v>43</v>
      </c>
      <c r="AC9" s="53" t="s">
        <v>44</v>
      </c>
      <c r="AD9" s="53" t="s">
        <v>45</v>
      </c>
      <c r="AE9" s="53" t="s">
        <v>46</v>
      </c>
      <c r="AF9" s="53" t="s">
        <v>47</v>
      </c>
      <c r="AG9" s="53" t="s">
        <v>48</v>
      </c>
      <c r="AH9" s="53" t="s">
        <v>49</v>
      </c>
      <c r="AI9" s="53" t="s">
        <v>50</v>
      </c>
      <c r="AJ9" s="56"/>
      <c r="AK9" s="6"/>
      <c r="AL9" s="7"/>
      <c r="AM9" s="2"/>
      <c r="AN9" s="2"/>
    </row>
    <row r="10" spans="1:40" ht="12.75" customHeight="1" thickBot="1" x14ac:dyDescent="0.25">
      <c r="A10" s="2"/>
      <c r="B10" s="38"/>
      <c r="C10" s="40"/>
      <c r="D10" s="8" t="s">
        <v>51</v>
      </c>
      <c r="E10" s="41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54"/>
      <c r="AB10" s="54"/>
      <c r="AC10" s="54"/>
      <c r="AD10" s="54"/>
      <c r="AE10" s="54"/>
      <c r="AF10" s="54"/>
      <c r="AG10" s="54"/>
      <c r="AH10" s="54"/>
      <c r="AI10" s="54"/>
      <c r="AJ10" s="57"/>
      <c r="AK10" s="6"/>
      <c r="AL10" s="7"/>
      <c r="AM10" s="2"/>
      <c r="AN10" s="2"/>
    </row>
    <row r="11" spans="1:40" ht="18" customHeight="1" thickTop="1" x14ac:dyDescent="0.2">
      <c r="A11" s="2"/>
      <c r="B11" s="58">
        <v>1</v>
      </c>
      <c r="C11" s="60" t="str">
        <f>[1]Resumo!C9</f>
        <v>ADMINISTRAÇÃO LOCAL</v>
      </c>
      <c r="D11" s="61"/>
      <c r="E11" s="10" t="s">
        <v>52</v>
      </c>
      <c r="F11" s="62" t="e">
        <f>F13/$AJ$13</f>
        <v>#DIV/0!</v>
      </c>
      <c r="G11" s="63"/>
      <c r="H11" s="62" t="e">
        <f>H13/$AJ$13</f>
        <v>#DIV/0!</v>
      </c>
      <c r="I11" s="63"/>
      <c r="J11" s="62" t="e">
        <f>J13/$AJ$13</f>
        <v>#DIV/0!</v>
      </c>
      <c r="K11" s="63"/>
      <c r="L11" s="62" t="e">
        <f>L13/$AJ$13</f>
        <v>#DIV/0!</v>
      </c>
      <c r="M11" s="63"/>
      <c r="N11" s="62" t="e">
        <f>N13/$AJ$13</f>
        <v>#DIV/0!</v>
      </c>
      <c r="O11" s="63"/>
      <c r="P11" s="62" t="e">
        <f>P13/$AJ$13</f>
        <v>#DIV/0!</v>
      </c>
      <c r="Q11" s="63"/>
      <c r="R11" s="62" t="e">
        <f>R13/$AJ$13</f>
        <v>#DIV/0!</v>
      </c>
      <c r="S11" s="63"/>
      <c r="T11" s="62" t="e">
        <f>T13/$AJ$13</f>
        <v>#DIV/0!</v>
      </c>
      <c r="U11" s="63"/>
      <c r="V11" s="62" t="e">
        <f>V13/$AJ$13</f>
        <v>#DIV/0!</v>
      </c>
      <c r="W11" s="63"/>
      <c r="X11" s="62" t="e">
        <f>X13/$AJ$13</f>
        <v>#DIV/0!</v>
      </c>
      <c r="Y11" s="63"/>
      <c r="Z11" s="62" t="e">
        <f>Z13/$AJ$13</f>
        <v>#DIV/0!</v>
      </c>
      <c r="AA11" s="63"/>
      <c r="AB11" s="62" t="e">
        <f>AB13/$AJ$13</f>
        <v>#DIV/0!</v>
      </c>
      <c r="AC11" s="63"/>
      <c r="AD11" s="62" t="e">
        <f>AD13/$AJ$13</f>
        <v>#DIV/0!</v>
      </c>
      <c r="AE11" s="63"/>
      <c r="AF11" s="62" t="e">
        <f>AF13/$AJ$13</f>
        <v>#DIV/0!</v>
      </c>
      <c r="AG11" s="63"/>
      <c r="AH11" s="62" t="e">
        <f>AH13/$AJ$13</f>
        <v>#DIV/0!</v>
      </c>
      <c r="AI11" s="63"/>
      <c r="AJ11" s="11" t="e">
        <f>SUM(F11:AI11)</f>
        <v>#DIV/0!</v>
      </c>
      <c r="AK11" s="6"/>
      <c r="AL11" s="7"/>
      <c r="AM11" s="2"/>
      <c r="AN11" s="2"/>
    </row>
    <row r="12" spans="1:40" ht="12" customHeight="1" x14ac:dyDescent="0.2">
      <c r="A12" s="2"/>
      <c r="B12" s="38"/>
      <c r="C12" s="40"/>
      <c r="D12" s="40"/>
      <c r="E12" s="12" t="s">
        <v>53</v>
      </c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4"/>
      <c r="AK12" s="6"/>
      <c r="AL12" s="7"/>
      <c r="AM12" s="2"/>
      <c r="AN12" s="2"/>
    </row>
    <row r="13" spans="1:40" ht="18" customHeight="1" thickBot="1" x14ac:dyDescent="0.25">
      <c r="A13" s="2"/>
      <c r="B13" s="59"/>
      <c r="C13" s="54"/>
      <c r="D13" s="54"/>
      <c r="E13" s="15" t="s">
        <v>54</v>
      </c>
      <c r="F13" s="64"/>
      <c r="G13" s="65"/>
      <c r="H13" s="64"/>
      <c r="I13" s="65"/>
      <c r="J13" s="64"/>
      <c r="K13" s="65"/>
      <c r="L13" s="64"/>
      <c r="M13" s="65"/>
      <c r="N13" s="64"/>
      <c r="O13" s="65"/>
      <c r="P13" s="64"/>
      <c r="Q13" s="65"/>
      <c r="R13" s="64"/>
      <c r="S13" s="65"/>
      <c r="T13" s="64"/>
      <c r="U13" s="65"/>
      <c r="V13" s="64"/>
      <c r="W13" s="65"/>
      <c r="X13" s="64"/>
      <c r="Y13" s="65"/>
      <c r="Z13" s="64"/>
      <c r="AA13" s="65"/>
      <c r="AB13" s="64"/>
      <c r="AC13" s="65"/>
      <c r="AD13" s="64"/>
      <c r="AE13" s="65"/>
      <c r="AF13" s="64"/>
      <c r="AG13" s="65"/>
      <c r="AH13" s="64"/>
      <c r="AI13" s="65"/>
      <c r="AJ13" s="16"/>
      <c r="AK13" s="17"/>
      <c r="AL13" s="17"/>
      <c r="AM13" s="2"/>
      <c r="AN13" s="18"/>
    </row>
    <row r="14" spans="1:40" ht="18" customHeight="1" thickTop="1" x14ac:dyDescent="0.2">
      <c r="A14" s="2"/>
      <c r="B14" s="66">
        <v>2</v>
      </c>
      <c r="C14" s="60" t="str">
        <f>[1]Resumo!C11</f>
        <v>IMPLANTAÇÃO</v>
      </c>
      <c r="D14" s="61"/>
      <c r="E14" s="12" t="s">
        <v>52</v>
      </c>
      <c r="F14" s="62" t="e">
        <f>F16/$AJ$16</f>
        <v>#DIV/0!</v>
      </c>
      <c r="G14" s="63"/>
      <c r="H14" s="62" t="e">
        <f>H16/$AJ$16</f>
        <v>#DIV/0!</v>
      </c>
      <c r="I14" s="63"/>
      <c r="J14" s="62" t="e">
        <f>J16/$AJ$16</f>
        <v>#DIV/0!</v>
      </c>
      <c r="K14" s="63"/>
      <c r="L14" s="62" t="e">
        <f>L16/$AJ$16</f>
        <v>#DIV/0!</v>
      </c>
      <c r="M14" s="63"/>
      <c r="N14" s="62" t="e">
        <f>N16/$AJ$16</f>
        <v>#DIV/0!</v>
      </c>
      <c r="O14" s="63"/>
      <c r="P14" s="62" t="e">
        <f>P16/$AJ$16</f>
        <v>#DIV/0!</v>
      </c>
      <c r="Q14" s="63"/>
      <c r="R14" s="62" t="e">
        <f>R16/$AJ$16</f>
        <v>#DIV/0!</v>
      </c>
      <c r="S14" s="63"/>
      <c r="T14" s="62" t="e">
        <f>T16/$AJ$16</f>
        <v>#DIV/0!</v>
      </c>
      <c r="U14" s="63"/>
      <c r="V14" s="62" t="e">
        <f>V16/$AJ$16</f>
        <v>#DIV/0!</v>
      </c>
      <c r="W14" s="63"/>
      <c r="X14" s="62" t="e">
        <f>X16/$AJ$16</f>
        <v>#DIV/0!</v>
      </c>
      <c r="Y14" s="63"/>
      <c r="Z14" s="62" t="e">
        <f>Z16/$AJ$16</f>
        <v>#DIV/0!</v>
      </c>
      <c r="AA14" s="63"/>
      <c r="AB14" s="62" t="e">
        <f>AB16/$AJ$16</f>
        <v>#DIV/0!</v>
      </c>
      <c r="AC14" s="63"/>
      <c r="AD14" s="62" t="e">
        <f>AD16/$AJ$16</f>
        <v>#DIV/0!</v>
      </c>
      <c r="AE14" s="63"/>
      <c r="AF14" s="62" t="e">
        <f>AF16/$AJ$16</f>
        <v>#DIV/0!</v>
      </c>
      <c r="AG14" s="63"/>
      <c r="AH14" s="62" t="e">
        <f>AH16/$AJ$16</f>
        <v>#DIV/0!</v>
      </c>
      <c r="AI14" s="63"/>
      <c r="AJ14" s="19" t="e">
        <f>SUM(F14:AI14)</f>
        <v>#DIV/0!</v>
      </c>
      <c r="AK14" s="6"/>
      <c r="AL14" s="7"/>
      <c r="AM14" s="2"/>
      <c r="AN14" s="2"/>
    </row>
    <row r="15" spans="1:40" ht="12" customHeight="1" x14ac:dyDescent="0.2">
      <c r="A15" s="2"/>
      <c r="B15" s="38"/>
      <c r="C15" s="40"/>
      <c r="D15" s="40"/>
      <c r="E15" s="12" t="s">
        <v>53</v>
      </c>
      <c r="F15" s="20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4"/>
      <c r="AK15" s="6"/>
      <c r="AL15" s="7"/>
      <c r="AM15" s="2"/>
      <c r="AN15" s="2"/>
    </row>
    <row r="16" spans="1:40" ht="18" customHeight="1" thickBot="1" x14ac:dyDescent="0.25">
      <c r="A16" s="2"/>
      <c r="B16" s="59"/>
      <c r="C16" s="54"/>
      <c r="D16" s="54"/>
      <c r="E16" s="15" t="s">
        <v>54</v>
      </c>
      <c r="F16" s="64"/>
      <c r="G16" s="65"/>
      <c r="H16" s="64"/>
      <c r="I16" s="65"/>
      <c r="J16" s="64"/>
      <c r="K16" s="65"/>
      <c r="L16" s="64"/>
      <c r="M16" s="65"/>
      <c r="N16" s="64"/>
      <c r="O16" s="65"/>
      <c r="P16" s="64"/>
      <c r="Q16" s="65"/>
      <c r="R16" s="64"/>
      <c r="S16" s="65"/>
      <c r="T16" s="64"/>
      <c r="U16" s="65"/>
      <c r="V16" s="64"/>
      <c r="W16" s="65"/>
      <c r="X16" s="64"/>
      <c r="Y16" s="65"/>
      <c r="Z16" s="64"/>
      <c r="AA16" s="65"/>
      <c r="AB16" s="64"/>
      <c r="AC16" s="65"/>
      <c r="AD16" s="64"/>
      <c r="AE16" s="65"/>
      <c r="AF16" s="64"/>
      <c r="AG16" s="65"/>
      <c r="AH16" s="64"/>
      <c r="AI16" s="65"/>
      <c r="AJ16" s="16"/>
      <c r="AK16" s="17"/>
      <c r="AL16" s="17"/>
      <c r="AM16" s="2"/>
      <c r="AN16" s="18"/>
    </row>
    <row r="17" spans="1:40" ht="18" customHeight="1" thickTop="1" x14ac:dyDescent="0.2">
      <c r="A17" s="2"/>
      <c r="B17" s="66">
        <v>3</v>
      </c>
      <c r="C17" s="67" t="str">
        <f>[1]Resumo!C13</f>
        <v>DEMOLIÇÕES E RETIRADAS</v>
      </c>
      <c r="D17" s="61"/>
      <c r="E17" s="12" t="s">
        <v>52</v>
      </c>
      <c r="F17" s="62" t="e">
        <f>F19/$AJ$19</f>
        <v>#DIV/0!</v>
      </c>
      <c r="G17" s="63"/>
      <c r="H17" s="62"/>
      <c r="I17" s="63"/>
      <c r="J17" s="62"/>
      <c r="K17" s="63"/>
      <c r="L17" s="62"/>
      <c r="M17" s="63"/>
      <c r="N17" s="62"/>
      <c r="O17" s="63"/>
      <c r="P17" s="68"/>
      <c r="Q17" s="63"/>
      <c r="R17" s="62"/>
      <c r="S17" s="63"/>
      <c r="T17" s="62"/>
      <c r="U17" s="63"/>
      <c r="V17" s="62"/>
      <c r="W17" s="63"/>
      <c r="X17" s="62"/>
      <c r="Y17" s="63"/>
      <c r="Z17" s="62"/>
      <c r="AA17" s="63"/>
      <c r="AB17" s="62"/>
      <c r="AC17" s="63"/>
      <c r="AD17" s="62"/>
      <c r="AE17" s="63"/>
      <c r="AF17" s="62"/>
      <c r="AG17" s="63"/>
      <c r="AH17" s="62"/>
      <c r="AI17" s="63"/>
      <c r="AJ17" s="19" t="e">
        <f>SUM(F17:AI17)</f>
        <v>#DIV/0!</v>
      </c>
      <c r="AK17" s="6"/>
      <c r="AL17" s="7"/>
      <c r="AM17" s="2"/>
      <c r="AN17" s="18"/>
    </row>
    <row r="18" spans="1:40" ht="12" customHeight="1" x14ac:dyDescent="0.2">
      <c r="A18" s="2"/>
      <c r="B18" s="38"/>
      <c r="C18" s="40"/>
      <c r="D18" s="40"/>
      <c r="E18" s="12" t="s">
        <v>53</v>
      </c>
      <c r="F18" s="20"/>
      <c r="G18" s="13"/>
      <c r="H18" s="21"/>
      <c r="I18" s="22"/>
      <c r="J18" s="21"/>
      <c r="K18" s="22"/>
      <c r="L18" s="21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14"/>
      <c r="AK18" s="6"/>
      <c r="AL18" s="7"/>
      <c r="AM18" s="2"/>
      <c r="AN18" s="18"/>
    </row>
    <row r="19" spans="1:40" ht="18" customHeight="1" thickBot="1" x14ac:dyDescent="0.25">
      <c r="A19" s="2"/>
      <c r="B19" s="59"/>
      <c r="C19" s="54"/>
      <c r="D19" s="54"/>
      <c r="E19" s="15" t="s">
        <v>54</v>
      </c>
      <c r="F19" s="64">
        <f>AJ19</f>
        <v>0</v>
      </c>
      <c r="G19" s="65"/>
      <c r="H19" s="64"/>
      <c r="I19" s="65"/>
      <c r="J19" s="64"/>
      <c r="K19" s="65"/>
      <c r="L19" s="64"/>
      <c r="M19" s="65"/>
      <c r="N19" s="64"/>
      <c r="O19" s="65"/>
      <c r="P19" s="64"/>
      <c r="Q19" s="65"/>
      <c r="R19" s="64"/>
      <c r="S19" s="65"/>
      <c r="T19" s="64"/>
      <c r="U19" s="65"/>
      <c r="V19" s="64"/>
      <c r="W19" s="65"/>
      <c r="X19" s="64"/>
      <c r="Y19" s="65"/>
      <c r="Z19" s="64"/>
      <c r="AA19" s="65"/>
      <c r="AB19" s="64"/>
      <c r="AC19" s="65"/>
      <c r="AD19" s="64"/>
      <c r="AE19" s="65"/>
      <c r="AF19" s="64"/>
      <c r="AG19" s="65"/>
      <c r="AH19" s="64"/>
      <c r="AI19" s="65"/>
      <c r="AJ19" s="16"/>
      <c r="AK19" s="17"/>
      <c r="AL19" s="17"/>
      <c r="AM19" s="2"/>
      <c r="AN19" s="18"/>
    </row>
    <row r="20" spans="1:40" ht="18" customHeight="1" thickTop="1" x14ac:dyDescent="0.2">
      <c r="A20" s="2"/>
      <c r="B20" s="58">
        <v>4</v>
      </c>
      <c r="C20" s="60" t="str">
        <f>[1]Resumo!C15</f>
        <v>INFRAESTRUTURA</v>
      </c>
      <c r="D20" s="61"/>
      <c r="E20" s="10" t="s">
        <v>52</v>
      </c>
      <c r="F20" s="62" t="e">
        <f>F22/$AJ$22</f>
        <v>#DIV/0!</v>
      </c>
      <c r="G20" s="63"/>
      <c r="H20" s="62" t="e">
        <f>H22/$AJ$22</f>
        <v>#DIV/0!</v>
      </c>
      <c r="I20" s="63"/>
      <c r="J20" s="62" t="e">
        <f>J22/$AJ$22</f>
        <v>#DIV/0!</v>
      </c>
      <c r="K20" s="63"/>
      <c r="L20" s="62" t="e">
        <f>L22/$AJ$22</f>
        <v>#DIV/0!</v>
      </c>
      <c r="M20" s="63"/>
      <c r="N20" s="62"/>
      <c r="O20" s="63"/>
      <c r="P20" s="62"/>
      <c r="Q20" s="63"/>
      <c r="R20" s="62"/>
      <c r="S20" s="63"/>
      <c r="T20" s="62"/>
      <c r="U20" s="63"/>
      <c r="V20" s="62"/>
      <c r="W20" s="63"/>
      <c r="X20" s="62"/>
      <c r="Y20" s="63"/>
      <c r="Z20" s="62"/>
      <c r="AA20" s="63"/>
      <c r="AB20" s="62" t="e">
        <f>AB22/$AJ$22</f>
        <v>#DIV/0!</v>
      </c>
      <c r="AC20" s="63"/>
      <c r="AD20" s="62"/>
      <c r="AE20" s="63"/>
      <c r="AF20" s="62"/>
      <c r="AG20" s="63"/>
      <c r="AH20" s="62"/>
      <c r="AI20" s="63"/>
      <c r="AJ20" s="11" t="e">
        <f>SUM(F20:AI20)</f>
        <v>#DIV/0!</v>
      </c>
      <c r="AK20" s="6"/>
      <c r="AL20" s="7"/>
      <c r="AM20" s="2"/>
      <c r="AN20" s="18"/>
    </row>
    <row r="21" spans="1:40" ht="12" customHeight="1" x14ac:dyDescent="0.2">
      <c r="A21" s="2"/>
      <c r="B21" s="38"/>
      <c r="C21" s="40"/>
      <c r="D21" s="40"/>
      <c r="E21" s="12" t="s">
        <v>53</v>
      </c>
      <c r="F21" s="21"/>
      <c r="G21" s="13"/>
      <c r="H21" s="13"/>
      <c r="I21" s="13"/>
      <c r="J21" s="13"/>
      <c r="K21" s="13"/>
      <c r="L21" s="13"/>
      <c r="M21" s="13"/>
      <c r="N21" s="21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13"/>
      <c r="AC21" s="22"/>
      <c r="AD21" s="22"/>
      <c r="AE21" s="22"/>
      <c r="AF21" s="22"/>
      <c r="AG21" s="22"/>
      <c r="AH21" s="22"/>
      <c r="AI21" s="22"/>
      <c r="AJ21" s="14"/>
      <c r="AK21" s="6"/>
      <c r="AL21" s="7"/>
      <c r="AM21" s="2"/>
      <c r="AN21" s="2"/>
    </row>
    <row r="22" spans="1:40" ht="18" customHeight="1" thickBot="1" x14ac:dyDescent="0.25">
      <c r="A22" s="2"/>
      <c r="B22" s="59"/>
      <c r="C22" s="54"/>
      <c r="D22" s="54"/>
      <c r="E22" s="15" t="s">
        <v>54</v>
      </c>
      <c r="F22" s="64"/>
      <c r="G22" s="65"/>
      <c r="H22" s="64"/>
      <c r="I22" s="65"/>
      <c r="J22" s="64"/>
      <c r="K22" s="65"/>
      <c r="L22" s="64"/>
      <c r="M22" s="65"/>
      <c r="N22" s="64"/>
      <c r="O22" s="65"/>
      <c r="P22" s="64"/>
      <c r="Q22" s="65"/>
      <c r="R22" s="64"/>
      <c r="S22" s="65"/>
      <c r="T22" s="64"/>
      <c r="U22" s="65"/>
      <c r="V22" s="64"/>
      <c r="W22" s="65"/>
      <c r="X22" s="64"/>
      <c r="Y22" s="65"/>
      <c r="Z22" s="64"/>
      <c r="AA22" s="65"/>
      <c r="AB22" s="64"/>
      <c r="AC22" s="65"/>
      <c r="AD22" s="64"/>
      <c r="AE22" s="65"/>
      <c r="AF22" s="64"/>
      <c r="AG22" s="65"/>
      <c r="AH22" s="64"/>
      <c r="AI22" s="65"/>
      <c r="AJ22" s="16"/>
      <c r="AK22" s="17"/>
      <c r="AL22" s="17"/>
      <c r="AM22" s="2"/>
      <c r="AN22" s="18"/>
    </row>
    <row r="23" spans="1:40" ht="18" customHeight="1" thickTop="1" x14ac:dyDescent="0.2">
      <c r="A23" s="2"/>
      <c r="B23" s="66">
        <v>5</v>
      </c>
      <c r="C23" s="67" t="str">
        <f>[1]Resumo!C17</f>
        <v>SUPERESTRUTURA</v>
      </c>
      <c r="D23" s="61"/>
      <c r="E23" s="12" t="s">
        <v>52</v>
      </c>
      <c r="F23" s="62"/>
      <c r="G23" s="63"/>
      <c r="H23" s="62"/>
      <c r="I23" s="63"/>
      <c r="J23" s="62"/>
      <c r="K23" s="63"/>
      <c r="L23" s="62"/>
      <c r="M23" s="63"/>
      <c r="N23" s="62" t="e">
        <f>N25/$AJ$25</f>
        <v>#DIV/0!</v>
      </c>
      <c r="O23" s="63"/>
      <c r="P23" s="62" t="e">
        <f>P25/$AJ$25</f>
        <v>#DIV/0!</v>
      </c>
      <c r="Q23" s="63"/>
      <c r="R23" s="62" t="e">
        <f>R25/$AJ$25</f>
        <v>#DIV/0!</v>
      </c>
      <c r="S23" s="63"/>
      <c r="T23" s="62" t="e">
        <f>T25/$AJ$25</f>
        <v>#DIV/0!</v>
      </c>
      <c r="U23" s="63"/>
      <c r="V23" s="62"/>
      <c r="W23" s="63"/>
      <c r="X23" s="62"/>
      <c r="Y23" s="63"/>
      <c r="Z23" s="62"/>
      <c r="AA23" s="63"/>
      <c r="AB23" s="62"/>
      <c r="AC23" s="63"/>
      <c r="AD23" s="62"/>
      <c r="AE23" s="63"/>
      <c r="AF23" s="62"/>
      <c r="AG23" s="63"/>
      <c r="AH23" s="62"/>
      <c r="AI23" s="63"/>
      <c r="AJ23" s="19" t="e">
        <f>SUM(F23:AI23)</f>
        <v>#DIV/0!</v>
      </c>
      <c r="AK23" s="6"/>
      <c r="AL23" s="7"/>
      <c r="AM23" s="2"/>
      <c r="AN23" s="2"/>
    </row>
    <row r="24" spans="1:40" ht="12" customHeight="1" x14ac:dyDescent="0.2">
      <c r="A24" s="2"/>
      <c r="B24" s="38"/>
      <c r="C24" s="40"/>
      <c r="D24" s="40"/>
      <c r="E24" s="12" t="s">
        <v>53</v>
      </c>
      <c r="F24" s="21"/>
      <c r="G24" s="22"/>
      <c r="H24" s="21"/>
      <c r="I24" s="22"/>
      <c r="J24" s="21"/>
      <c r="K24" s="22"/>
      <c r="L24" s="21"/>
      <c r="M24" s="22"/>
      <c r="N24" s="13"/>
      <c r="O24" s="13"/>
      <c r="P24" s="13"/>
      <c r="Q24" s="13"/>
      <c r="R24" s="13"/>
      <c r="S24" s="13"/>
      <c r="T24" s="13"/>
      <c r="U24" s="13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14"/>
      <c r="AK24" s="6"/>
      <c r="AL24" s="7"/>
      <c r="AM24" s="2"/>
      <c r="AN24" s="2"/>
    </row>
    <row r="25" spans="1:40" ht="18" customHeight="1" thickBot="1" x14ac:dyDescent="0.25">
      <c r="A25" s="2"/>
      <c r="B25" s="59"/>
      <c r="C25" s="54"/>
      <c r="D25" s="54"/>
      <c r="E25" s="15" t="s">
        <v>54</v>
      </c>
      <c r="F25" s="64"/>
      <c r="G25" s="65"/>
      <c r="H25" s="64"/>
      <c r="I25" s="65"/>
      <c r="J25" s="64"/>
      <c r="K25" s="65"/>
      <c r="L25" s="64"/>
      <c r="M25" s="65"/>
      <c r="N25" s="64"/>
      <c r="O25" s="65"/>
      <c r="P25" s="64"/>
      <c r="Q25" s="65"/>
      <c r="R25" s="64"/>
      <c r="S25" s="65"/>
      <c r="T25" s="64"/>
      <c r="U25" s="65"/>
      <c r="V25" s="64"/>
      <c r="W25" s="65"/>
      <c r="X25" s="64"/>
      <c r="Y25" s="65"/>
      <c r="Z25" s="64"/>
      <c r="AA25" s="65"/>
      <c r="AB25" s="64"/>
      <c r="AC25" s="65"/>
      <c r="AD25" s="64"/>
      <c r="AE25" s="65"/>
      <c r="AF25" s="64"/>
      <c r="AG25" s="65"/>
      <c r="AH25" s="64"/>
      <c r="AI25" s="65"/>
      <c r="AJ25" s="16"/>
      <c r="AK25" s="17"/>
      <c r="AL25" s="17"/>
      <c r="AM25" s="2"/>
      <c r="AN25" s="18"/>
    </row>
    <row r="26" spans="1:40" ht="18" customHeight="1" thickTop="1" x14ac:dyDescent="0.2">
      <c r="A26" s="2"/>
      <c r="B26" s="58">
        <v>6</v>
      </c>
      <c r="C26" s="67" t="str">
        <f>[1]Resumo!C19</f>
        <v>ALVENARIAS E PAINÉIS DIVISÓRIOS</v>
      </c>
      <c r="D26" s="61"/>
      <c r="E26" s="10" t="s">
        <v>52</v>
      </c>
      <c r="F26" s="62"/>
      <c r="G26" s="63"/>
      <c r="H26" s="62"/>
      <c r="I26" s="63"/>
      <c r="J26" s="62"/>
      <c r="K26" s="63"/>
      <c r="L26" s="62" t="e">
        <f>L28/$AJ$28</f>
        <v>#DIV/0!</v>
      </c>
      <c r="M26" s="63"/>
      <c r="N26" s="62"/>
      <c r="O26" s="63"/>
      <c r="P26" s="62" t="e">
        <f>P28/$AJ$28</f>
        <v>#DIV/0!</v>
      </c>
      <c r="Q26" s="63"/>
      <c r="R26" s="62" t="e">
        <f>R28/$AJ$28</f>
        <v>#DIV/0!</v>
      </c>
      <c r="S26" s="63"/>
      <c r="T26" s="62" t="e">
        <f>T28/$AJ$28</f>
        <v>#DIV/0!</v>
      </c>
      <c r="U26" s="63"/>
      <c r="V26" s="62" t="e">
        <f>V28/$AJ$28</f>
        <v>#DIV/0!</v>
      </c>
      <c r="W26" s="63"/>
      <c r="X26" s="62" t="e">
        <f>X28/$AJ$28</f>
        <v>#DIV/0!</v>
      </c>
      <c r="Y26" s="63"/>
      <c r="Z26" s="62" t="e">
        <f>Z28/$AJ$28</f>
        <v>#DIV/0!</v>
      </c>
      <c r="AA26" s="63"/>
      <c r="AB26" s="62"/>
      <c r="AC26" s="63"/>
      <c r="AD26" s="62" t="e">
        <f>AD28/$AJ$28</f>
        <v>#DIV/0!</v>
      </c>
      <c r="AE26" s="63"/>
      <c r="AF26" s="62"/>
      <c r="AG26" s="63"/>
      <c r="AH26" s="62"/>
      <c r="AI26" s="63"/>
      <c r="AJ26" s="11" t="e">
        <f>SUM(F26:AI26)</f>
        <v>#DIV/0!</v>
      </c>
      <c r="AK26" s="6"/>
      <c r="AL26" s="7"/>
      <c r="AM26" s="2"/>
      <c r="AN26" s="2"/>
    </row>
    <row r="27" spans="1:40" ht="12" customHeight="1" x14ac:dyDescent="0.2">
      <c r="A27" s="2"/>
      <c r="B27" s="38"/>
      <c r="C27" s="40"/>
      <c r="D27" s="40"/>
      <c r="E27" s="12" t="s">
        <v>53</v>
      </c>
      <c r="F27" s="21"/>
      <c r="G27" s="21"/>
      <c r="H27" s="22"/>
      <c r="I27" s="22"/>
      <c r="J27" s="22"/>
      <c r="K27" s="22"/>
      <c r="L27" s="13"/>
      <c r="M27" s="22"/>
      <c r="N27" s="22"/>
      <c r="O27" s="22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22"/>
      <c r="AC27" s="22"/>
      <c r="AD27" s="13"/>
      <c r="AE27" s="13"/>
      <c r="AF27" s="22"/>
      <c r="AG27" s="22"/>
      <c r="AH27" s="22"/>
      <c r="AI27" s="22"/>
      <c r="AJ27" s="14"/>
      <c r="AK27" s="6"/>
      <c r="AL27" s="7"/>
      <c r="AM27" s="2"/>
      <c r="AN27" s="2"/>
    </row>
    <row r="28" spans="1:40" ht="18" customHeight="1" thickBot="1" x14ac:dyDescent="0.25">
      <c r="A28" s="2"/>
      <c r="B28" s="59"/>
      <c r="C28" s="54"/>
      <c r="D28" s="54"/>
      <c r="E28" s="15" t="s">
        <v>54</v>
      </c>
      <c r="F28" s="64"/>
      <c r="G28" s="65"/>
      <c r="H28" s="64"/>
      <c r="I28" s="65"/>
      <c r="J28" s="64"/>
      <c r="K28" s="65"/>
      <c r="L28" s="64"/>
      <c r="M28" s="65"/>
      <c r="N28" s="64"/>
      <c r="O28" s="65"/>
      <c r="P28" s="64"/>
      <c r="Q28" s="65"/>
      <c r="R28" s="64"/>
      <c r="S28" s="65"/>
      <c r="T28" s="64"/>
      <c r="U28" s="65"/>
      <c r="V28" s="64"/>
      <c r="W28" s="65"/>
      <c r="X28" s="64"/>
      <c r="Y28" s="65"/>
      <c r="Z28" s="64"/>
      <c r="AA28" s="65"/>
      <c r="AB28" s="64"/>
      <c r="AC28" s="65"/>
      <c r="AD28" s="64"/>
      <c r="AE28" s="65"/>
      <c r="AF28" s="64"/>
      <c r="AG28" s="65"/>
      <c r="AH28" s="64"/>
      <c r="AI28" s="65"/>
      <c r="AJ28" s="16"/>
      <c r="AK28" s="17"/>
      <c r="AL28" s="17"/>
      <c r="AM28" s="2"/>
      <c r="AN28" s="18"/>
    </row>
    <row r="29" spans="1:40" ht="18" customHeight="1" thickTop="1" x14ac:dyDescent="0.2">
      <c r="A29" s="2"/>
      <c r="B29" s="58">
        <v>7</v>
      </c>
      <c r="C29" s="67" t="str">
        <f>[1]Resumo!C21</f>
        <v>IMPERMEABILIZAÇÕES</v>
      </c>
      <c r="D29" s="61"/>
      <c r="E29" s="10" t="s">
        <v>52</v>
      </c>
      <c r="F29" s="62"/>
      <c r="G29" s="63"/>
      <c r="H29" s="62"/>
      <c r="I29" s="63"/>
      <c r="J29" s="62" t="e">
        <f>J31/$AJ$31</f>
        <v>#DIV/0!</v>
      </c>
      <c r="K29" s="63"/>
      <c r="L29" s="62" t="e">
        <f>L31/$AJ$31</f>
        <v>#DIV/0!</v>
      </c>
      <c r="M29" s="63"/>
      <c r="N29" s="62"/>
      <c r="O29" s="63"/>
      <c r="P29" s="62" t="e">
        <f>P31/$AJ$31</f>
        <v>#DIV/0!</v>
      </c>
      <c r="Q29" s="63"/>
      <c r="R29" s="62"/>
      <c r="S29" s="63"/>
      <c r="T29" s="62" t="e">
        <f>T31/$AJ$31</f>
        <v>#DIV/0!</v>
      </c>
      <c r="U29" s="63"/>
      <c r="V29" s="62"/>
      <c r="W29" s="63"/>
      <c r="X29" s="62"/>
      <c r="Y29" s="63"/>
      <c r="Z29" s="62"/>
      <c r="AA29" s="63"/>
      <c r="AB29" s="62"/>
      <c r="AC29" s="63"/>
      <c r="AD29" s="62"/>
      <c r="AE29" s="63"/>
      <c r="AF29" s="62"/>
      <c r="AG29" s="63"/>
      <c r="AH29" s="62"/>
      <c r="AI29" s="63"/>
      <c r="AJ29" s="11" t="e">
        <f>SUM(F29:AI29)</f>
        <v>#DIV/0!</v>
      </c>
      <c r="AK29" s="6"/>
      <c r="AL29" s="7"/>
      <c r="AM29" s="2"/>
      <c r="AN29" s="2"/>
    </row>
    <row r="30" spans="1:40" ht="12" customHeight="1" x14ac:dyDescent="0.2">
      <c r="A30" s="2"/>
      <c r="B30" s="38"/>
      <c r="C30" s="40"/>
      <c r="D30" s="40"/>
      <c r="E30" s="12" t="s">
        <v>53</v>
      </c>
      <c r="F30" s="22"/>
      <c r="G30" s="22"/>
      <c r="H30" s="22"/>
      <c r="I30" s="22"/>
      <c r="J30" s="22"/>
      <c r="K30" s="13"/>
      <c r="L30" s="22"/>
      <c r="M30" s="13"/>
      <c r="N30" s="22"/>
      <c r="O30" s="22"/>
      <c r="P30" s="13"/>
      <c r="Q30" s="22"/>
      <c r="R30" s="22"/>
      <c r="S30" s="22"/>
      <c r="T30" s="13"/>
      <c r="U30" s="13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3"/>
      <c r="AK30" s="6"/>
      <c r="AL30" s="7"/>
      <c r="AM30" s="2"/>
      <c r="AN30" s="2"/>
    </row>
    <row r="31" spans="1:40" ht="18" customHeight="1" thickBot="1" x14ac:dyDescent="0.25">
      <c r="A31" s="2"/>
      <c r="B31" s="59"/>
      <c r="C31" s="54"/>
      <c r="D31" s="54"/>
      <c r="E31" s="15" t="s">
        <v>54</v>
      </c>
      <c r="F31" s="69"/>
      <c r="G31" s="65"/>
      <c r="H31" s="69"/>
      <c r="I31" s="65"/>
      <c r="J31" s="69"/>
      <c r="K31" s="65"/>
      <c r="L31" s="69"/>
      <c r="M31" s="65"/>
      <c r="N31" s="69"/>
      <c r="O31" s="65"/>
      <c r="P31" s="69"/>
      <c r="Q31" s="65"/>
      <c r="R31" s="69"/>
      <c r="S31" s="65"/>
      <c r="T31" s="69"/>
      <c r="U31" s="65"/>
      <c r="V31" s="64"/>
      <c r="W31" s="65"/>
      <c r="X31" s="64"/>
      <c r="Y31" s="65"/>
      <c r="Z31" s="64"/>
      <c r="AA31" s="65"/>
      <c r="AB31" s="69"/>
      <c r="AC31" s="65"/>
      <c r="AD31" s="69"/>
      <c r="AE31" s="65"/>
      <c r="AF31" s="69"/>
      <c r="AG31" s="65"/>
      <c r="AH31" s="69"/>
      <c r="AI31" s="65"/>
      <c r="AJ31" s="16"/>
      <c r="AK31" s="17"/>
      <c r="AL31" s="17"/>
      <c r="AM31" s="2"/>
      <c r="AN31" s="18"/>
    </row>
    <row r="32" spans="1:40" ht="18" customHeight="1" thickTop="1" x14ac:dyDescent="0.2">
      <c r="A32" s="2"/>
      <c r="B32" s="58">
        <v>8</v>
      </c>
      <c r="C32" s="67" t="str">
        <f>[1]Resumo!C23</f>
        <v>ESQUADRIAS</v>
      </c>
      <c r="D32" s="61"/>
      <c r="E32" s="10" t="s">
        <v>52</v>
      </c>
      <c r="F32" s="62"/>
      <c r="G32" s="63"/>
      <c r="H32" s="62"/>
      <c r="I32" s="63"/>
      <c r="J32" s="62"/>
      <c r="K32" s="63"/>
      <c r="L32" s="62"/>
      <c r="M32" s="63"/>
      <c r="N32" s="62"/>
      <c r="O32" s="63"/>
      <c r="P32" s="62"/>
      <c r="Q32" s="63"/>
      <c r="R32" s="62"/>
      <c r="S32" s="63"/>
      <c r="T32" s="62"/>
      <c r="U32" s="63"/>
      <c r="V32" s="62"/>
      <c r="W32" s="63"/>
      <c r="X32" s="62" t="e">
        <f>X34/$AJ$34</f>
        <v>#DIV/0!</v>
      </c>
      <c r="Y32" s="63"/>
      <c r="Z32" s="62" t="e">
        <f>Z34/$AJ$34</f>
        <v>#DIV/0!</v>
      </c>
      <c r="AA32" s="63"/>
      <c r="AB32" s="62" t="e">
        <f>AB34/$AJ$34</f>
        <v>#DIV/0!</v>
      </c>
      <c r="AC32" s="63"/>
      <c r="AD32" s="62" t="e">
        <f>AD34/$AJ$34</f>
        <v>#DIV/0!</v>
      </c>
      <c r="AE32" s="63"/>
      <c r="AF32" s="62" t="e">
        <f>AF34/$AJ$34</f>
        <v>#DIV/0!</v>
      </c>
      <c r="AG32" s="63"/>
      <c r="AH32" s="62" t="e">
        <f>AH34/$AJ$34</f>
        <v>#DIV/0!</v>
      </c>
      <c r="AI32" s="63"/>
      <c r="AJ32" s="11" t="e">
        <f>SUM(F32:AI32)</f>
        <v>#DIV/0!</v>
      </c>
      <c r="AK32" s="6"/>
      <c r="AL32" s="7"/>
      <c r="AM32" s="2"/>
      <c r="AN32" s="2"/>
    </row>
    <row r="33" spans="1:40" ht="12" customHeight="1" x14ac:dyDescent="0.2">
      <c r="A33" s="2"/>
      <c r="B33" s="38"/>
      <c r="C33" s="40"/>
      <c r="D33" s="40"/>
      <c r="E33" s="12" t="s">
        <v>53</v>
      </c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13"/>
      <c r="Z33" s="13"/>
      <c r="AA33" s="13"/>
      <c r="AB33" s="13"/>
      <c r="AC33" s="13"/>
      <c r="AD33" s="13"/>
      <c r="AE33" s="13"/>
      <c r="AF33" s="13"/>
      <c r="AG33" s="22"/>
      <c r="AH33" s="13"/>
      <c r="AI33" s="22"/>
      <c r="AJ33" s="14"/>
      <c r="AK33" s="6"/>
      <c r="AL33" s="7"/>
      <c r="AM33" s="2"/>
      <c r="AN33" s="2"/>
    </row>
    <row r="34" spans="1:40" ht="18" customHeight="1" thickBot="1" x14ac:dyDescent="0.25">
      <c r="A34" s="2"/>
      <c r="B34" s="59"/>
      <c r="C34" s="54"/>
      <c r="D34" s="54"/>
      <c r="E34" s="15" t="s">
        <v>54</v>
      </c>
      <c r="F34" s="64"/>
      <c r="G34" s="65"/>
      <c r="H34" s="64"/>
      <c r="I34" s="65"/>
      <c r="J34" s="64"/>
      <c r="K34" s="65"/>
      <c r="L34" s="64"/>
      <c r="M34" s="65"/>
      <c r="N34" s="64"/>
      <c r="O34" s="65"/>
      <c r="P34" s="64"/>
      <c r="Q34" s="65"/>
      <c r="R34" s="64"/>
      <c r="S34" s="65"/>
      <c r="T34" s="64"/>
      <c r="U34" s="65"/>
      <c r="V34" s="64"/>
      <c r="W34" s="65"/>
      <c r="X34" s="64"/>
      <c r="Y34" s="65"/>
      <c r="Z34" s="64"/>
      <c r="AA34" s="65"/>
      <c r="AB34" s="64"/>
      <c r="AC34" s="65"/>
      <c r="AD34" s="64"/>
      <c r="AE34" s="65"/>
      <c r="AF34" s="64"/>
      <c r="AG34" s="65"/>
      <c r="AH34" s="64"/>
      <c r="AI34" s="65"/>
      <c r="AJ34" s="16"/>
      <c r="AK34" s="17"/>
      <c r="AL34" s="17"/>
      <c r="AM34" s="2"/>
      <c r="AN34" s="18"/>
    </row>
    <row r="35" spans="1:40" ht="18" customHeight="1" thickTop="1" x14ac:dyDescent="0.2">
      <c r="A35" s="2"/>
      <c r="B35" s="66">
        <v>9</v>
      </c>
      <c r="C35" s="67" t="str">
        <f>[1]Resumo!C25</f>
        <v>INSTALAÇÕES ELÉTRICAS</v>
      </c>
      <c r="D35" s="61"/>
      <c r="E35" s="12" t="s">
        <v>52</v>
      </c>
      <c r="F35" s="62"/>
      <c r="G35" s="63"/>
      <c r="H35" s="62"/>
      <c r="I35" s="63"/>
      <c r="J35" s="62" t="e">
        <f>J37/$AJ$37</f>
        <v>#DIV/0!</v>
      </c>
      <c r="K35" s="63"/>
      <c r="L35" s="62" t="e">
        <f>L37/$AJ$37</f>
        <v>#DIV/0!</v>
      </c>
      <c r="M35" s="63"/>
      <c r="N35" s="62" t="e">
        <f>N37/$AJ$37</f>
        <v>#DIV/0!</v>
      </c>
      <c r="O35" s="63"/>
      <c r="P35" s="62" t="e">
        <f>P37/$AJ$37</f>
        <v>#DIV/0!</v>
      </c>
      <c r="Q35" s="63"/>
      <c r="R35" s="62" t="e">
        <f>R37/$AJ$37</f>
        <v>#DIV/0!</v>
      </c>
      <c r="S35" s="63"/>
      <c r="T35" s="62" t="e">
        <f>T37/$AJ$37</f>
        <v>#DIV/0!</v>
      </c>
      <c r="U35" s="63"/>
      <c r="V35" s="62" t="e">
        <f>V37/$AJ$37</f>
        <v>#DIV/0!</v>
      </c>
      <c r="W35" s="63"/>
      <c r="X35" s="62" t="e">
        <f>X37/$AJ$37</f>
        <v>#DIV/0!</v>
      </c>
      <c r="Y35" s="63"/>
      <c r="Z35" s="62" t="e">
        <f>Z37/$AJ$37</f>
        <v>#DIV/0!</v>
      </c>
      <c r="AA35" s="63"/>
      <c r="AB35" s="62" t="e">
        <f>AB37/$AJ$37</f>
        <v>#DIV/0!</v>
      </c>
      <c r="AC35" s="63"/>
      <c r="AD35" s="62" t="e">
        <f>AD37/$AJ$37</f>
        <v>#DIV/0!</v>
      </c>
      <c r="AE35" s="63"/>
      <c r="AF35" s="62" t="e">
        <f>AF37/$AJ$37</f>
        <v>#DIV/0!</v>
      </c>
      <c r="AG35" s="63"/>
      <c r="AH35" s="62" t="e">
        <f>AH37/$AJ$37</f>
        <v>#DIV/0!</v>
      </c>
      <c r="AI35" s="63"/>
      <c r="AJ35" s="19" t="e">
        <f>SUM(F35:AI35)</f>
        <v>#DIV/0!</v>
      </c>
      <c r="AK35" s="6"/>
      <c r="AL35" s="7"/>
      <c r="AM35" s="2"/>
      <c r="AN35" s="2"/>
    </row>
    <row r="36" spans="1:40" ht="12" customHeight="1" x14ac:dyDescent="0.2">
      <c r="A36" s="2"/>
      <c r="B36" s="38"/>
      <c r="C36" s="40"/>
      <c r="D36" s="40"/>
      <c r="E36" s="12" t="s">
        <v>53</v>
      </c>
      <c r="F36" s="21"/>
      <c r="G36" s="22"/>
      <c r="H36" s="22"/>
      <c r="I36" s="22"/>
      <c r="J36" s="22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24"/>
      <c r="AJ36" s="14"/>
      <c r="AK36" s="6"/>
      <c r="AL36" s="7"/>
      <c r="AM36" s="2"/>
      <c r="AN36" s="2"/>
    </row>
    <row r="37" spans="1:40" ht="18" customHeight="1" thickBot="1" x14ac:dyDescent="0.25">
      <c r="A37" s="2"/>
      <c r="B37" s="59"/>
      <c r="C37" s="54"/>
      <c r="D37" s="54"/>
      <c r="E37" s="15" t="s">
        <v>54</v>
      </c>
      <c r="F37" s="64"/>
      <c r="G37" s="65"/>
      <c r="H37" s="64"/>
      <c r="I37" s="65"/>
      <c r="J37" s="64"/>
      <c r="K37" s="65"/>
      <c r="L37" s="64"/>
      <c r="M37" s="65"/>
      <c r="N37" s="64"/>
      <c r="O37" s="65"/>
      <c r="P37" s="64"/>
      <c r="Q37" s="65"/>
      <c r="R37" s="64"/>
      <c r="S37" s="65"/>
      <c r="T37" s="64"/>
      <c r="U37" s="65"/>
      <c r="V37" s="64"/>
      <c r="W37" s="65"/>
      <c r="X37" s="64"/>
      <c r="Y37" s="65"/>
      <c r="Z37" s="64"/>
      <c r="AA37" s="65"/>
      <c r="AB37" s="64"/>
      <c r="AC37" s="65"/>
      <c r="AD37" s="64"/>
      <c r="AE37" s="65"/>
      <c r="AF37" s="64"/>
      <c r="AG37" s="65"/>
      <c r="AH37" s="64"/>
      <c r="AI37" s="65"/>
      <c r="AJ37" s="16"/>
      <c r="AK37" s="17"/>
      <c r="AL37" s="17"/>
      <c r="AM37" s="2"/>
      <c r="AN37" s="18"/>
    </row>
    <row r="38" spans="1:40" ht="18" customHeight="1" thickTop="1" x14ac:dyDescent="0.2">
      <c r="A38" s="2"/>
      <c r="B38" s="66">
        <v>10</v>
      </c>
      <c r="C38" s="67" t="str">
        <f>[1]Resumo!C27</f>
        <v>ENERGIA FOTOVOLTAICA</v>
      </c>
      <c r="D38" s="61"/>
      <c r="E38" s="12" t="s">
        <v>52</v>
      </c>
      <c r="F38" s="62"/>
      <c r="G38" s="63"/>
      <c r="H38" s="62"/>
      <c r="I38" s="63"/>
      <c r="J38" s="62"/>
      <c r="K38" s="63"/>
      <c r="L38" s="62"/>
      <c r="M38" s="63"/>
      <c r="N38" s="62"/>
      <c r="O38" s="63"/>
      <c r="P38" s="62"/>
      <c r="Q38" s="63"/>
      <c r="R38" s="62"/>
      <c r="S38" s="63"/>
      <c r="T38" s="62"/>
      <c r="U38" s="63"/>
      <c r="V38" s="62"/>
      <c r="W38" s="63"/>
      <c r="X38" s="62"/>
      <c r="Y38" s="63"/>
      <c r="Z38" s="62" t="e">
        <f>Z40/$AJ$40</f>
        <v>#DIV/0!</v>
      </c>
      <c r="AA38" s="63"/>
      <c r="AB38" s="62" t="e">
        <f>AB40/$AJ$40</f>
        <v>#DIV/0!</v>
      </c>
      <c r="AC38" s="63"/>
      <c r="AD38" s="62" t="e">
        <f>AD40/$AJ$40</f>
        <v>#DIV/0!</v>
      </c>
      <c r="AE38" s="63"/>
      <c r="AF38" s="62"/>
      <c r="AG38" s="63"/>
      <c r="AH38" s="62"/>
      <c r="AI38" s="63"/>
      <c r="AJ38" s="19" t="e">
        <f>SUM(F38:AI38)</f>
        <v>#DIV/0!</v>
      </c>
      <c r="AK38" s="6"/>
      <c r="AL38" s="7"/>
      <c r="AM38" s="2"/>
      <c r="AN38" s="2"/>
    </row>
    <row r="39" spans="1:40" ht="12" customHeight="1" x14ac:dyDescent="0.2">
      <c r="A39" s="2"/>
      <c r="B39" s="38"/>
      <c r="C39" s="40"/>
      <c r="D39" s="40"/>
      <c r="E39" s="12" t="s">
        <v>53</v>
      </c>
      <c r="F39" s="21"/>
      <c r="G39" s="22"/>
      <c r="H39" s="21"/>
      <c r="I39" s="22"/>
      <c r="J39" s="21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13"/>
      <c r="AB39" s="13"/>
      <c r="AC39" s="13"/>
      <c r="AD39" s="13"/>
      <c r="AE39" s="13"/>
      <c r="AF39" s="22"/>
      <c r="AG39" s="22"/>
      <c r="AH39" s="21"/>
      <c r="AI39" s="22"/>
      <c r="AJ39" s="14"/>
      <c r="AK39" s="6"/>
      <c r="AL39" s="7"/>
      <c r="AM39" s="2"/>
      <c r="AN39" s="2"/>
    </row>
    <row r="40" spans="1:40" ht="18" customHeight="1" thickBot="1" x14ac:dyDescent="0.25">
      <c r="A40" s="2"/>
      <c r="B40" s="59"/>
      <c r="C40" s="54"/>
      <c r="D40" s="54"/>
      <c r="E40" s="15" t="s">
        <v>54</v>
      </c>
      <c r="F40" s="64"/>
      <c r="G40" s="65"/>
      <c r="H40" s="64"/>
      <c r="I40" s="65"/>
      <c r="J40" s="64"/>
      <c r="K40" s="65"/>
      <c r="L40" s="64"/>
      <c r="M40" s="65"/>
      <c r="N40" s="64"/>
      <c r="O40" s="65"/>
      <c r="P40" s="64"/>
      <c r="Q40" s="65"/>
      <c r="R40" s="64"/>
      <c r="S40" s="65"/>
      <c r="T40" s="64"/>
      <c r="U40" s="65"/>
      <c r="V40" s="64"/>
      <c r="W40" s="65"/>
      <c r="X40" s="64"/>
      <c r="Y40" s="65"/>
      <c r="Z40" s="64"/>
      <c r="AA40" s="65"/>
      <c r="AB40" s="64"/>
      <c r="AC40" s="65"/>
      <c r="AD40" s="64"/>
      <c r="AE40" s="65"/>
      <c r="AF40" s="64"/>
      <c r="AG40" s="65"/>
      <c r="AH40" s="64"/>
      <c r="AI40" s="65"/>
      <c r="AJ40" s="16"/>
      <c r="AK40" s="17"/>
      <c r="AL40" s="17"/>
      <c r="AM40" s="2"/>
      <c r="AN40" s="18"/>
    </row>
    <row r="41" spans="1:40" ht="18" customHeight="1" thickTop="1" x14ac:dyDescent="0.2">
      <c r="A41" s="2"/>
      <c r="B41" s="66">
        <v>11</v>
      </c>
      <c r="C41" s="67" t="str">
        <f>[1]Resumo!C29</f>
        <v>SISTEMAS</v>
      </c>
      <c r="D41" s="61"/>
      <c r="E41" s="12" t="s">
        <v>52</v>
      </c>
      <c r="F41" s="62"/>
      <c r="G41" s="63"/>
      <c r="H41" s="62"/>
      <c r="I41" s="63"/>
      <c r="J41" s="62"/>
      <c r="K41" s="63"/>
      <c r="L41" s="62"/>
      <c r="M41" s="63"/>
      <c r="N41" s="62"/>
      <c r="O41" s="63"/>
      <c r="P41" s="62"/>
      <c r="Q41" s="63"/>
      <c r="R41" s="62"/>
      <c r="S41" s="63"/>
      <c r="T41" s="62"/>
      <c r="U41" s="63"/>
      <c r="V41" s="62"/>
      <c r="W41" s="63"/>
      <c r="X41" s="62"/>
      <c r="Y41" s="63"/>
      <c r="Z41" s="62"/>
      <c r="AA41" s="63"/>
      <c r="AB41" s="62" t="e">
        <f>AB43/$AJ$43</f>
        <v>#DIV/0!</v>
      </c>
      <c r="AC41" s="63"/>
      <c r="AD41" s="62" t="e">
        <f>AD43/$AJ$43</f>
        <v>#DIV/0!</v>
      </c>
      <c r="AE41" s="63"/>
      <c r="AF41" s="62" t="e">
        <f>AF43/$AJ$43</f>
        <v>#DIV/0!</v>
      </c>
      <c r="AG41" s="63"/>
      <c r="AH41" s="62" t="e">
        <f>AH43/$AJ$43</f>
        <v>#DIV/0!</v>
      </c>
      <c r="AI41" s="63"/>
      <c r="AJ41" s="19" t="e">
        <f>SUM(F41:AI41)</f>
        <v>#DIV/0!</v>
      </c>
      <c r="AK41" s="6"/>
      <c r="AL41" s="7"/>
      <c r="AM41" s="2"/>
      <c r="AN41" s="2"/>
    </row>
    <row r="42" spans="1:40" ht="12" customHeight="1" x14ac:dyDescent="0.2">
      <c r="A42" s="2"/>
      <c r="B42" s="38"/>
      <c r="C42" s="40"/>
      <c r="D42" s="40"/>
      <c r="E42" s="12" t="s">
        <v>53</v>
      </c>
      <c r="F42" s="21"/>
      <c r="G42" s="22"/>
      <c r="H42" s="21"/>
      <c r="I42" s="22"/>
      <c r="J42" s="21"/>
      <c r="K42" s="22"/>
      <c r="L42" s="21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13"/>
      <c r="AC42" s="13"/>
      <c r="AD42" s="13"/>
      <c r="AE42" s="13"/>
      <c r="AF42" s="13"/>
      <c r="AG42" s="13"/>
      <c r="AH42" s="13"/>
      <c r="AI42" s="22"/>
      <c r="AJ42" s="14"/>
      <c r="AK42" s="6"/>
      <c r="AL42" s="7"/>
      <c r="AM42" s="2"/>
      <c r="AN42" s="2"/>
    </row>
    <row r="43" spans="1:40" ht="18" customHeight="1" thickBot="1" x14ac:dyDescent="0.25">
      <c r="A43" s="2"/>
      <c r="B43" s="59"/>
      <c r="C43" s="54"/>
      <c r="D43" s="54"/>
      <c r="E43" s="15" t="s">
        <v>54</v>
      </c>
      <c r="F43" s="64"/>
      <c r="G43" s="65"/>
      <c r="H43" s="64"/>
      <c r="I43" s="65"/>
      <c r="J43" s="64"/>
      <c r="K43" s="65"/>
      <c r="L43" s="64"/>
      <c r="M43" s="65"/>
      <c r="N43" s="64"/>
      <c r="O43" s="65"/>
      <c r="P43" s="64"/>
      <c r="Q43" s="65"/>
      <c r="R43" s="64"/>
      <c r="S43" s="65"/>
      <c r="T43" s="64"/>
      <c r="U43" s="65"/>
      <c r="V43" s="64"/>
      <c r="W43" s="65"/>
      <c r="X43" s="64"/>
      <c r="Y43" s="65"/>
      <c r="Z43" s="64"/>
      <c r="AA43" s="65"/>
      <c r="AB43" s="64"/>
      <c r="AC43" s="65"/>
      <c r="AD43" s="64"/>
      <c r="AE43" s="65"/>
      <c r="AF43" s="64"/>
      <c r="AG43" s="65"/>
      <c r="AH43" s="64"/>
      <c r="AI43" s="65"/>
      <c r="AJ43" s="16"/>
      <c r="AK43" s="17"/>
      <c r="AL43" s="17"/>
      <c r="AM43" s="2"/>
      <c r="AN43" s="18"/>
    </row>
    <row r="44" spans="1:40" ht="18" customHeight="1" thickTop="1" x14ac:dyDescent="0.2">
      <c r="A44" s="2"/>
      <c r="B44" s="58">
        <v>12</v>
      </c>
      <c r="C44" s="67" t="str">
        <f>[1]Resumo!C31</f>
        <v>INSTALAÇÕES HIDRÁULICAS</v>
      </c>
      <c r="D44" s="61"/>
      <c r="E44" s="10" t="s">
        <v>52</v>
      </c>
      <c r="F44" s="62"/>
      <c r="G44" s="63"/>
      <c r="H44" s="62"/>
      <c r="I44" s="63"/>
      <c r="J44" s="62"/>
      <c r="K44" s="63"/>
      <c r="L44" s="62"/>
      <c r="M44" s="63"/>
      <c r="N44" s="62" t="e">
        <f>N46/$AJ$46</f>
        <v>#DIV/0!</v>
      </c>
      <c r="O44" s="63"/>
      <c r="P44" s="62" t="e">
        <f>P46/$AJ$46</f>
        <v>#DIV/0!</v>
      </c>
      <c r="Q44" s="63"/>
      <c r="R44" s="62" t="e">
        <f>R46/$AJ$46</f>
        <v>#DIV/0!</v>
      </c>
      <c r="S44" s="63"/>
      <c r="T44" s="62" t="e">
        <f>T46/$AJ$46</f>
        <v>#DIV/0!</v>
      </c>
      <c r="U44" s="63"/>
      <c r="V44" s="62" t="e">
        <f>V46/$AJ$46</f>
        <v>#DIV/0!</v>
      </c>
      <c r="W44" s="63"/>
      <c r="X44" s="62" t="e">
        <f>X46/$AJ$46</f>
        <v>#DIV/0!</v>
      </c>
      <c r="Y44" s="63"/>
      <c r="Z44" s="62" t="e">
        <f>Z46/$AJ$46</f>
        <v>#DIV/0!</v>
      </c>
      <c r="AA44" s="63"/>
      <c r="AB44" s="62" t="e">
        <f>AB46/$AJ$46</f>
        <v>#DIV/0!</v>
      </c>
      <c r="AC44" s="63"/>
      <c r="AD44" s="62" t="e">
        <f>AD46/$AJ$46</f>
        <v>#DIV/0!</v>
      </c>
      <c r="AE44" s="63"/>
      <c r="AF44" s="62" t="e">
        <f>AF46/$AJ$46</f>
        <v>#DIV/0!</v>
      </c>
      <c r="AG44" s="63"/>
      <c r="AH44" s="62" t="e">
        <f>AH46/$AJ$46</f>
        <v>#DIV/0!</v>
      </c>
      <c r="AI44" s="63"/>
      <c r="AJ44" s="11" t="e">
        <f>SUM(F44:AI44)</f>
        <v>#DIV/0!</v>
      </c>
      <c r="AK44" s="6"/>
      <c r="AL44" s="7"/>
      <c r="AM44" s="2"/>
      <c r="AN44" s="2"/>
    </row>
    <row r="45" spans="1:40" ht="12" customHeight="1" x14ac:dyDescent="0.2">
      <c r="A45" s="2"/>
      <c r="B45" s="38"/>
      <c r="C45" s="40"/>
      <c r="D45" s="40"/>
      <c r="E45" s="12" t="s">
        <v>53</v>
      </c>
      <c r="F45" s="21"/>
      <c r="G45" s="22"/>
      <c r="H45" s="21"/>
      <c r="I45" s="22"/>
      <c r="J45" s="21"/>
      <c r="K45" s="22"/>
      <c r="L45" s="21"/>
      <c r="M45" s="22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22"/>
      <c r="AJ45" s="14"/>
      <c r="AK45" s="6"/>
      <c r="AL45" s="7"/>
      <c r="AM45" s="2"/>
      <c r="AN45" s="2"/>
    </row>
    <row r="46" spans="1:40" ht="18" customHeight="1" thickBot="1" x14ac:dyDescent="0.25">
      <c r="A46" s="2"/>
      <c r="B46" s="59"/>
      <c r="C46" s="54"/>
      <c r="D46" s="54"/>
      <c r="E46" s="15" t="s">
        <v>54</v>
      </c>
      <c r="F46" s="64"/>
      <c r="G46" s="65"/>
      <c r="H46" s="64"/>
      <c r="I46" s="65"/>
      <c r="J46" s="64"/>
      <c r="K46" s="65"/>
      <c r="L46" s="64"/>
      <c r="M46" s="65"/>
      <c r="N46" s="64"/>
      <c r="O46" s="65"/>
      <c r="P46" s="64"/>
      <c r="Q46" s="65"/>
      <c r="R46" s="64"/>
      <c r="S46" s="65"/>
      <c r="T46" s="64"/>
      <c r="U46" s="65"/>
      <c r="V46" s="64"/>
      <c r="W46" s="65"/>
      <c r="X46" s="64"/>
      <c r="Y46" s="65"/>
      <c r="Z46" s="64"/>
      <c r="AA46" s="65"/>
      <c r="AB46" s="64"/>
      <c r="AC46" s="65"/>
      <c r="AD46" s="64"/>
      <c r="AE46" s="65"/>
      <c r="AF46" s="64"/>
      <c r="AG46" s="65"/>
      <c r="AH46" s="64"/>
      <c r="AI46" s="65"/>
      <c r="AJ46" s="16"/>
      <c r="AK46" s="17"/>
      <c r="AL46" s="17"/>
      <c r="AM46" s="2"/>
      <c r="AN46" s="18"/>
    </row>
    <row r="47" spans="1:40" ht="18" customHeight="1" thickTop="1" x14ac:dyDescent="0.2">
      <c r="A47" s="2"/>
      <c r="B47" s="66">
        <v>13</v>
      </c>
      <c r="C47" s="67" t="str">
        <f>[1]Resumo!C33</f>
        <v>LOUÇAS, METAIS SANITÁRIOS, BANCADAS, MOBILIÁRIO E COMPLEMENTOS</v>
      </c>
      <c r="D47" s="61"/>
      <c r="E47" s="12" t="s">
        <v>52</v>
      </c>
      <c r="F47" s="62"/>
      <c r="G47" s="63"/>
      <c r="H47" s="62"/>
      <c r="I47" s="63"/>
      <c r="J47" s="62"/>
      <c r="K47" s="63"/>
      <c r="L47" s="62"/>
      <c r="M47" s="63"/>
      <c r="N47" s="62"/>
      <c r="O47" s="63"/>
      <c r="P47" s="62"/>
      <c r="Q47" s="63"/>
      <c r="R47" s="62"/>
      <c r="S47" s="63"/>
      <c r="T47" s="62"/>
      <c r="U47" s="63"/>
      <c r="V47" s="62"/>
      <c r="W47" s="63"/>
      <c r="X47" s="62"/>
      <c r="Y47" s="63"/>
      <c r="Z47" s="62"/>
      <c r="AA47" s="63"/>
      <c r="AB47" s="62"/>
      <c r="AC47" s="63"/>
      <c r="AD47" s="62" t="e">
        <f>AD49/$AJ$49</f>
        <v>#DIV/0!</v>
      </c>
      <c r="AE47" s="63"/>
      <c r="AF47" s="62"/>
      <c r="AG47" s="63"/>
      <c r="AH47" s="62" t="e">
        <f>AH49/$AJ$49</f>
        <v>#DIV/0!</v>
      </c>
      <c r="AI47" s="63"/>
      <c r="AJ47" s="19" t="e">
        <f>SUM(F47:AI47)</f>
        <v>#DIV/0!</v>
      </c>
      <c r="AK47" s="6"/>
      <c r="AL47" s="7"/>
      <c r="AM47" s="2"/>
      <c r="AN47" s="2"/>
    </row>
    <row r="48" spans="1:40" ht="12" customHeight="1" x14ac:dyDescent="0.2">
      <c r="A48" s="2"/>
      <c r="B48" s="38"/>
      <c r="C48" s="40"/>
      <c r="D48" s="40"/>
      <c r="E48" s="12" t="s">
        <v>53</v>
      </c>
      <c r="F48" s="21"/>
      <c r="G48" s="22"/>
      <c r="H48" s="21"/>
      <c r="I48" s="22"/>
      <c r="J48" s="21"/>
      <c r="K48" s="22"/>
      <c r="L48" s="21"/>
      <c r="M48" s="22"/>
      <c r="N48" s="21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13"/>
      <c r="AE48" s="13"/>
      <c r="AF48" s="22"/>
      <c r="AG48" s="22"/>
      <c r="AH48" s="13"/>
      <c r="AI48" s="22"/>
      <c r="AJ48" s="14"/>
      <c r="AK48" s="6"/>
      <c r="AL48" s="7"/>
      <c r="AM48" s="2"/>
      <c r="AN48" s="2"/>
    </row>
    <row r="49" spans="1:40" ht="18" customHeight="1" thickBot="1" x14ac:dyDescent="0.25">
      <c r="A49" s="2"/>
      <c r="B49" s="59"/>
      <c r="C49" s="54"/>
      <c r="D49" s="54"/>
      <c r="E49" s="15" t="s">
        <v>54</v>
      </c>
      <c r="F49" s="64"/>
      <c r="G49" s="65"/>
      <c r="H49" s="64"/>
      <c r="I49" s="65"/>
      <c r="J49" s="64"/>
      <c r="K49" s="65"/>
      <c r="L49" s="64"/>
      <c r="M49" s="65"/>
      <c r="N49" s="64"/>
      <c r="O49" s="65"/>
      <c r="P49" s="64"/>
      <c r="Q49" s="65"/>
      <c r="R49" s="64"/>
      <c r="S49" s="65"/>
      <c r="T49" s="64"/>
      <c r="U49" s="65"/>
      <c r="V49" s="64"/>
      <c r="W49" s="65"/>
      <c r="X49" s="64"/>
      <c r="Y49" s="65"/>
      <c r="Z49" s="64"/>
      <c r="AA49" s="65"/>
      <c r="AB49" s="64"/>
      <c r="AC49" s="65"/>
      <c r="AD49" s="64"/>
      <c r="AE49" s="65"/>
      <c r="AF49" s="64"/>
      <c r="AG49" s="65"/>
      <c r="AH49" s="64"/>
      <c r="AI49" s="65"/>
      <c r="AJ49" s="16"/>
      <c r="AK49" s="17"/>
      <c r="AL49" s="17"/>
      <c r="AM49" s="2"/>
      <c r="AN49" s="18"/>
    </row>
    <row r="50" spans="1:40" ht="18" customHeight="1" thickTop="1" x14ac:dyDescent="0.2">
      <c r="A50" s="2"/>
      <c r="B50" s="58">
        <v>14</v>
      </c>
      <c r="C50" s="67" t="str">
        <f>[1]Resumo!C35</f>
        <v>CLIMATIZAÇÃO E EXAUSTÃO</v>
      </c>
      <c r="D50" s="61"/>
      <c r="E50" s="10" t="s">
        <v>52</v>
      </c>
      <c r="F50" s="62"/>
      <c r="G50" s="63"/>
      <c r="H50" s="62"/>
      <c r="I50" s="63"/>
      <c r="J50" s="62"/>
      <c r="K50" s="63"/>
      <c r="L50" s="62"/>
      <c r="M50" s="63"/>
      <c r="N50" s="62"/>
      <c r="O50" s="63"/>
      <c r="P50" s="62"/>
      <c r="Q50" s="63"/>
      <c r="R50" s="62"/>
      <c r="S50" s="63"/>
      <c r="T50" s="62"/>
      <c r="U50" s="63"/>
      <c r="V50" s="62"/>
      <c r="W50" s="63"/>
      <c r="X50" s="62" t="e">
        <f>X52/$AJ$52</f>
        <v>#DIV/0!</v>
      </c>
      <c r="Y50" s="63"/>
      <c r="Z50" s="62" t="e">
        <f>Z52/$AJ$52</f>
        <v>#DIV/0!</v>
      </c>
      <c r="AA50" s="63"/>
      <c r="AB50" s="62" t="e">
        <f>AB52/$AJ$52</f>
        <v>#DIV/0!</v>
      </c>
      <c r="AC50" s="63"/>
      <c r="AD50" s="62" t="e">
        <f>AD52/$AJ$52</f>
        <v>#DIV/0!</v>
      </c>
      <c r="AE50" s="63"/>
      <c r="AF50" s="62" t="e">
        <f>AF52/$AJ$52</f>
        <v>#DIV/0!</v>
      </c>
      <c r="AG50" s="63"/>
      <c r="AH50" s="62" t="e">
        <f>AH52/$AJ$52</f>
        <v>#DIV/0!</v>
      </c>
      <c r="AI50" s="63"/>
      <c r="AJ50" s="11" t="e">
        <f>SUM(F50:AI50)</f>
        <v>#DIV/0!</v>
      </c>
      <c r="AK50" s="6"/>
      <c r="AL50" s="7"/>
      <c r="AM50" s="2"/>
      <c r="AN50" s="2"/>
    </row>
    <row r="51" spans="1:40" ht="12" customHeight="1" x14ac:dyDescent="0.2">
      <c r="A51" s="2"/>
      <c r="B51" s="38"/>
      <c r="C51" s="40"/>
      <c r="D51" s="40"/>
      <c r="E51" s="12" t="s">
        <v>53</v>
      </c>
      <c r="F51" s="21"/>
      <c r="G51" s="21"/>
      <c r="H51" s="22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13"/>
      <c r="Z51" s="13"/>
      <c r="AA51" s="13"/>
      <c r="AB51" s="13"/>
      <c r="AC51" s="13"/>
      <c r="AD51" s="13"/>
      <c r="AE51" s="13"/>
      <c r="AF51" s="13"/>
      <c r="AG51" s="13"/>
      <c r="AH51" s="21"/>
      <c r="AI51" s="13"/>
      <c r="AJ51" s="14"/>
      <c r="AK51" s="6"/>
      <c r="AL51" s="7"/>
      <c r="AM51" s="2"/>
      <c r="AN51" s="2"/>
    </row>
    <row r="52" spans="1:40" ht="18" customHeight="1" thickBot="1" x14ac:dyDescent="0.25">
      <c r="A52" s="2"/>
      <c r="B52" s="59"/>
      <c r="C52" s="54"/>
      <c r="D52" s="54"/>
      <c r="E52" s="15" t="s">
        <v>54</v>
      </c>
      <c r="F52" s="64"/>
      <c r="G52" s="65"/>
      <c r="H52" s="64"/>
      <c r="I52" s="65"/>
      <c r="J52" s="64"/>
      <c r="K52" s="65"/>
      <c r="L52" s="64"/>
      <c r="M52" s="65"/>
      <c r="N52" s="64"/>
      <c r="O52" s="65"/>
      <c r="P52" s="64"/>
      <c r="Q52" s="65"/>
      <c r="R52" s="64"/>
      <c r="S52" s="65"/>
      <c r="T52" s="64"/>
      <c r="U52" s="65"/>
      <c r="V52" s="64"/>
      <c r="W52" s="65"/>
      <c r="X52" s="64"/>
      <c r="Y52" s="65"/>
      <c r="Z52" s="64"/>
      <c r="AA52" s="65"/>
      <c r="AB52" s="64"/>
      <c r="AC52" s="65"/>
      <c r="AD52" s="64"/>
      <c r="AE52" s="65"/>
      <c r="AF52" s="64"/>
      <c r="AG52" s="65"/>
      <c r="AH52" s="64"/>
      <c r="AI52" s="65"/>
      <c r="AJ52" s="16"/>
      <c r="AK52" s="17"/>
      <c r="AL52" s="17"/>
      <c r="AM52" s="2"/>
      <c r="AN52" s="18"/>
    </row>
    <row r="53" spans="1:40" ht="18" customHeight="1" thickTop="1" x14ac:dyDescent="0.2">
      <c r="A53" s="2"/>
      <c r="B53" s="58">
        <v>15</v>
      </c>
      <c r="C53" s="67" t="str">
        <f>[1]Resumo!C37</f>
        <v>REVESTIMENTO DE PAREDES</v>
      </c>
      <c r="D53" s="61"/>
      <c r="E53" s="10" t="s">
        <v>52</v>
      </c>
      <c r="F53" s="62"/>
      <c r="G53" s="63"/>
      <c r="H53" s="62"/>
      <c r="I53" s="63"/>
      <c r="J53" s="62"/>
      <c r="K53" s="63"/>
      <c r="L53" s="62"/>
      <c r="M53" s="63"/>
      <c r="N53" s="62"/>
      <c r="O53" s="63"/>
      <c r="P53" s="62"/>
      <c r="Q53" s="63"/>
      <c r="R53" s="68"/>
      <c r="S53" s="63"/>
      <c r="T53" s="62"/>
      <c r="U53" s="63"/>
      <c r="V53" s="62"/>
      <c r="W53" s="63"/>
      <c r="X53" s="62" t="e">
        <f>X55/$AJ$55</f>
        <v>#DIV/0!</v>
      </c>
      <c r="Y53" s="63"/>
      <c r="Z53" s="62" t="e">
        <f>Z55/$AJ$55</f>
        <v>#DIV/0!</v>
      </c>
      <c r="AA53" s="63"/>
      <c r="AB53" s="62" t="e">
        <f>AB55/$AJ$55</f>
        <v>#DIV/0!</v>
      </c>
      <c r="AC53" s="63"/>
      <c r="AD53" s="62"/>
      <c r="AE53" s="63"/>
      <c r="AF53" s="62" t="e">
        <f>AF55/$AJ$55</f>
        <v>#DIV/0!</v>
      </c>
      <c r="AG53" s="63"/>
      <c r="AH53" s="62"/>
      <c r="AI53" s="63"/>
      <c r="AJ53" s="11" t="e">
        <f>SUM(F53:AI53)</f>
        <v>#DIV/0!</v>
      </c>
      <c r="AK53" s="6"/>
      <c r="AL53" s="7"/>
      <c r="AM53" s="2"/>
      <c r="AN53" s="2"/>
    </row>
    <row r="54" spans="1:40" ht="12" customHeight="1" x14ac:dyDescent="0.2">
      <c r="A54" s="2"/>
      <c r="B54" s="38"/>
      <c r="C54" s="40"/>
      <c r="D54" s="40"/>
      <c r="E54" s="12" t="s">
        <v>53</v>
      </c>
      <c r="F54" s="21"/>
      <c r="G54" s="21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5"/>
      <c r="W54" s="25"/>
      <c r="X54" s="13"/>
      <c r="Y54" s="13"/>
      <c r="Z54" s="13"/>
      <c r="AA54" s="13"/>
      <c r="AB54" s="13"/>
      <c r="AC54" s="13"/>
      <c r="AD54" s="21"/>
      <c r="AE54" s="21"/>
      <c r="AF54" s="22"/>
      <c r="AG54" s="13"/>
      <c r="AH54" s="22"/>
      <c r="AI54" s="22"/>
      <c r="AJ54" s="14"/>
      <c r="AK54" s="6"/>
      <c r="AL54" s="7"/>
      <c r="AM54" s="2"/>
      <c r="AN54" s="2"/>
    </row>
    <row r="55" spans="1:40" ht="18" customHeight="1" thickBot="1" x14ac:dyDescent="0.25">
      <c r="A55" s="2"/>
      <c r="B55" s="59"/>
      <c r="C55" s="54"/>
      <c r="D55" s="54"/>
      <c r="E55" s="15" t="s">
        <v>54</v>
      </c>
      <c r="F55" s="64"/>
      <c r="G55" s="65"/>
      <c r="H55" s="64"/>
      <c r="I55" s="65"/>
      <c r="J55" s="64"/>
      <c r="K55" s="65"/>
      <c r="L55" s="64"/>
      <c r="M55" s="65"/>
      <c r="N55" s="64"/>
      <c r="O55" s="65"/>
      <c r="P55" s="64"/>
      <c r="Q55" s="65"/>
      <c r="R55" s="64"/>
      <c r="S55" s="65"/>
      <c r="T55" s="64"/>
      <c r="U55" s="65"/>
      <c r="V55" s="64"/>
      <c r="W55" s="65"/>
      <c r="X55" s="64"/>
      <c r="Y55" s="65"/>
      <c r="Z55" s="64"/>
      <c r="AA55" s="65"/>
      <c r="AB55" s="64"/>
      <c r="AC55" s="65"/>
      <c r="AD55" s="64"/>
      <c r="AE55" s="65"/>
      <c r="AF55" s="64"/>
      <c r="AG55" s="65"/>
      <c r="AH55" s="64"/>
      <c r="AI55" s="65"/>
      <c r="AJ55" s="16"/>
      <c r="AK55" s="17"/>
      <c r="AL55" s="17"/>
      <c r="AM55" s="2"/>
      <c r="AN55" s="18"/>
    </row>
    <row r="56" spans="1:40" ht="18" customHeight="1" thickTop="1" x14ac:dyDescent="0.2">
      <c r="A56" s="2"/>
      <c r="B56" s="58">
        <v>16</v>
      </c>
      <c r="C56" s="67" t="str">
        <f>[1]Resumo!C39</f>
        <v>REVESTIMENTO DE FORROS</v>
      </c>
      <c r="D56" s="61"/>
      <c r="E56" s="10" t="s">
        <v>52</v>
      </c>
      <c r="F56" s="62"/>
      <c r="G56" s="63"/>
      <c r="H56" s="62"/>
      <c r="I56" s="63"/>
      <c r="J56" s="62"/>
      <c r="K56" s="63"/>
      <c r="L56" s="62"/>
      <c r="M56" s="63"/>
      <c r="N56" s="62"/>
      <c r="O56" s="63"/>
      <c r="P56" s="62"/>
      <c r="Q56" s="63"/>
      <c r="R56" s="62"/>
      <c r="S56" s="63"/>
      <c r="T56" s="62"/>
      <c r="U56" s="63"/>
      <c r="V56" s="62"/>
      <c r="W56" s="63"/>
      <c r="X56" s="62"/>
      <c r="Y56" s="63"/>
      <c r="Z56" s="62" t="e">
        <f>Z58/$AJ$58</f>
        <v>#DIV/0!</v>
      </c>
      <c r="AA56" s="63"/>
      <c r="AB56" s="62" t="e">
        <f>AB58/$AJ$58</f>
        <v>#DIV/0!</v>
      </c>
      <c r="AC56" s="63"/>
      <c r="AD56" s="62" t="e">
        <f>AD58/$AJ$58</f>
        <v>#DIV/0!</v>
      </c>
      <c r="AE56" s="63"/>
      <c r="AF56" s="62"/>
      <c r="AG56" s="63"/>
      <c r="AH56" s="62"/>
      <c r="AI56" s="63"/>
      <c r="AJ56" s="11" t="e">
        <f>SUM(F56:AI56)</f>
        <v>#DIV/0!</v>
      </c>
      <c r="AK56" s="6"/>
      <c r="AL56" s="7"/>
      <c r="AM56" s="2"/>
      <c r="AN56" s="2"/>
    </row>
    <row r="57" spans="1:40" ht="12" customHeight="1" x14ac:dyDescent="0.2">
      <c r="A57" s="2"/>
      <c r="B57" s="38"/>
      <c r="C57" s="40"/>
      <c r="D57" s="40"/>
      <c r="E57" s="12" t="s">
        <v>53</v>
      </c>
      <c r="F57" s="22"/>
      <c r="G57" s="22"/>
      <c r="H57" s="22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13"/>
      <c r="AA57" s="13"/>
      <c r="AB57" s="13"/>
      <c r="AC57" s="13"/>
      <c r="AD57" s="13"/>
      <c r="AE57" s="13"/>
      <c r="AF57" s="21"/>
      <c r="AG57" s="21"/>
      <c r="AH57" s="21"/>
      <c r="AI57" s="22"/>
      <c r="AJ57" s="23"/>
      <c r="AK57" s="6"/>
      <c r="AL57" s="7"/>
      <c r="AM57" s="2"/>
      <c r="AN57" s="2"/>
    </row>
    <row r="58" spans="1:40" ht="18" customHeight="1" thickBot="1" x14ac:dyDescent="0.25">
      <c r="A58" s="2"/>
      <c r="B58" s="59"/>
      <c r="C58" s="54"/>
      <c r="D58" s="54"/>
      <c r="E58" s="15" t="s">
        <v>54</v>
      </c>
      <c r="F58" s="64"/>
      <c r="G58" s="65"/>
      <c r="H58" s="64"/>
      <c r="I58" s="65"/>
      <c r="J58" s="64"/>
      <c r="K58" s="65"/>
      <c r="L58" s="64"/>
      <c r="M58" s="65"/>
      <c r="N58" s="64"/>
      <c r="O58" s="65"/>
      <c r="P58" s="64"/>
      <c r="Q58" s="65"/>
      <c r="R58" s="64"/>
      <c r="S58" s="65"/>
      <c r="T58" s="64"/>
      <c r="U58" s="65"/>
      <c r="V58" s="64"/>
      <c r="W58" s="65"/>
      <c r="X58" s="64"/>
      <c r="Y58" s="65"/>
      <c r="Z58" s="64"/>
      <c r="AA58" s="65"/>
      <c r="AB58" s="64"/>
      <c r="AC58" s="65"/>
      <c r="AD58" s="64"/>
      <c r="AE58" s="65"/>
      <c r="AF58" s="64"/>
      <c r="AG58" s="65"/>
      <c r="AH58" s="64"/>
      <c r="AI58" s="65"/>
      <c r="AJ58" s="16"/>
      <c r="AK58" s="17"/>
      <c r="AL58" s="17"/>
      <c r="AM58" s="2"/>
      <c r="AN58" s="18"/>
    </row>
    <row r="59" spans="1:40" ht="18" customHeight="1" thickTop="1" x14ac:dyDescent="0.2">
      <c r="A59" s="2"/>
      <c r="B59" s="58">
        <v>17</v>
      </c>
      <c r="C59" s="67" t="str">
        <f>[1]Resumo!C41</f>
        <v>PISOS INTERNOS</v>
      </c>
      <c r="D59" s="61"/>
      <c r="E59" s="10" t="s">
        <v>52</v>
      </c>
      <c r="F59" s="62"/>
      <c r="G59" s="63"/>
      <c r="H59" s="62"/>
      <c r="I59" s="63"/>
      <c r="J59" s="62"/>
      <c r="K59" s="63"/>
      <c r="L59" s="62"/>
      <c r="M59" s="63"/>
      <c r="N59" s="62"/>
      <c r="O59" s="63"/>
      <c r="P59" s="62"/>
      <c r="Q59" s="63"/>
      <c r="R59" s="62"/>
      <c r="S59" s="63"/>
      <c r="T59" s="62"/>
      <c r="U59" s="63"/>
      <c r="V59" s="62"/>
      <c r="W59" s="63"/>
      <c r="X59" s="62"/>
      <c r="Y59" s="63"/>
      <c r="Z59" s="62" t="e">
        <f>Z61/$AJ$61</f>
        <v>#DIV/0!</v>
      </c>
      <c r="AA59" s="63"/>
      <c r="AB59" s="62" t="e">
        <f>AB61/$AJ$61</f>
        <v>#DIV/0!</v>
      </c>
      <c r="AC59" s="63"/>
      <c r="AD59" s="62" t="e">
        <f>AD61/$AJ$61</f>
        <v>#DIV/0!</v>
      </c>
      <c r="AE59" s="63"/>
      <c r="AF59" s="62" t="e">
        <f>AF61/$AJ$61</f>
        <v>#DIV/0!</v>
      </c>
      <c r="AG59" s="63"/>
      <c r="AH59" s="62"/>
      <c r="AI59" s="63"/>
      <c r="AJ59" s="11" t="e">
        <f>SUM(F59:AI59)</f>
        <v>#DIV/0!</v>
      </c>
      <c r="AK59" s="6"/>
      <c r="AL59" s="7"/>
      <c r="AM59" s="2"/>
      <c r="AN59" s="2"/>
    </row>
    <row r="60" spans="1:40" ht="12" customHeight="1" x14ac:dyDescent="0.2">
      <c r="A60" s="2"/>
      <c r="B60" s="38"/>
      <c r="C60" s="40"/>
      <c r="D60" s="40"/>
      <c r="E60" s="12" t="s">
        <v>53</v>
      </c>
      <c r="F60" s="22"/>
      <c r="G60" s="22"/>
      <c r="H60" s="22"/>
      <c r="I60" s="22"/>
      <c r="J60" s="22"/>
      <c r="K60" s="22"/>
      <c r="L60" s="22"/>
      <c r="M60" s="22"/>
      <c r="N60" s="70"/>
      <c r="O60" s="71"/>
      <c r="P60" s="22"/>
      <c r="Q60" s="22"/>
      <c r="R60" s="70"/>
      <c r="S60" s="71"/>
      <c r="T60" s="22"/>
      <c r="U60" s="22"/>
      <c r="V60" s="22"/>
      <c r="W60" s="22"/>
      <c r="X60" s="22"/>
      <c r="Y60" s="22"/>
      <c r="Z60" s="22"/>
      <c r="AA60" s="13"/>
      <c r="AB60" s="13"/>
      <c r="AC60" s="13"/>
      <c r="AD60" s="13"/>
      <c r="AE60" s="13"/>
      <c r="AF60" s="13"/>
      <c r="AG60" s="21"/>
      <c r="AH60" s="22"/>
      <c r="AI60" s="22"/>
      <c r="AJ60" s="14"/>
      <c r="AK60" s="6"/>
      <c r="AL60" s="7"/>
      <c r="AM60" s="2"/>
      <c r="AN60" s="2"/>
    </row>
    <row r="61" spans="1:40" ht="18" customHeight="1" thickBot="1" x14ac:dyDescent="0.25">
      <c r="A61" s="2"/>
      <c r="B61" s="59"/>
      <c r="C61" s="54"/>
      <c r="D61" s="54"/>
      <c r="E61" s="15" t="s">
        <v>54</v>
      </c>
      <c r="F61" s="64"/>
      <c r="G61" s="65"/>
      <c r="H61" s="64"/>
      <c r="I61" s="65"/>
      <c r="J61" s="64"/>
      <c r="K61" s="65"/>
      <c r="L61" s="64"/>
      <c r="M61" s="65"/>
      <c r="N61" s="64"/>
      <c r="O61" s="65"/>
      <c r="P61" s="64"/>
      <c r="Q61" s="65"/>
      <c r="R61" s="64"/>
      <c r="S61" s="65"/>
      <c r="T61" s="64"/>
      <c r="U61" s="65"/>
      <c r="V61" s="64"/>
      <c r="W61" s="65"/>
      <c r="X61" s="64"/>
      <c r="Y61" s="65"/>
      <c r="Z61" s="64"/>
      <c r="AA61" s="65"/>
      <c r="AB61" s="64"/>
      <c r="AC61" s="65"/>
      <c r="AD61" s="64"/>
      <c r="AE61" s="65"/>
      <c r="AF61" s="64"/>
      <c r="AG61" s="65"/>
      <c r="AH61" s="64"/>
      <c r="AI61" s="65"/>
      <c r="AJ61" s="16"/>
      <c r="AK61" s="17"/>
      <c r="AL61" s="17"/>
      <c r="AM61" s="2"/>
      <c r="AN61" s="18"/>
    </row>
    <row r="62" spans="1:40" ht="18" customHeight="1" thickTop="1" x14ac:dyDescent="0.2">
      <c r="A62" s="2"/>
      <c r="B62" s="66">
        <v>18</v>
      </c>
      <c r="C62" s="67" t="str">
        <f>[1]Resumo!C43</f>
        <v>PISOS EXTERNOS</v>
      </c>
      <c r="D62" s="61"/>
      <c r="E62" s="12" t="s">
        <v>52</v>
      </c>
      <c r="F62" s="62"/>
      <c r="G62" s="63"/>
      <c r="H62" s="62"/>
      <c r="I62" s="63"/>
      <c r="J62" s="62"/>
      <c r="K62" s="63"/>
      <c r="L62" s="62"/>
      <c r="M62" s="63"/>
      <c r="N62" s="62"/>
      <c r="O62" s="63"/>
      <c r="P62" s="62"/>
      <c r="Q62" s="63"/>
      <c r="R62" s="62"/>
      <c r="S62" s="63"/>
      <c r="T62" s="62"/>
      <c r="U62" s="63"/>
      <c r="V62" s="62"/>
      <c r="W62" s="63"/>
      <c r="X62" s="62"/>
      <c r="Y62" s="63"/>
      <c r="Z62" s="62"/>
      <c r="AA62" s="63"/>
      <c r="AB62" s="62" t="e">
        <f>AB64/$AJ$64</f>
        <v>#DIV/0!</v>
      </c>
      <c r="AC62" s="63"/>
      <c r="AD62" s="62" t="e">
        <f>AD64/$AJ$64</f>
        <v>#DIV/0!</v>
      </c>
      <c r="AE62" s="63"/>
      <c r="AF62" s="62" t="e">
        <f>AF64/$AJ$64</f>
        <v>#DIV/0!</v>
      </c>
      <c r="AG62" s="63"/>
      <c r="AH62" s="62"/>
      <c r="AI62" s="63"/>
      <c r="AJ62" s="19" t="e">
        <f>SUM(F62:AI62)</f>
        <v>#DIV/0!</v>
      </c>
      <c r="AK62" s="6"/>
      <c r="AL62" s="7"/>
      <c r="AM62" s="2"/>
      <c r="AN62" s="2"/>
    </row>
    <row r="63" spans="1:40" ht="12" customHeight="1" x14ac:dyDescent="0.2">
      <c r="A63" s="2"/>
      <c r="B63" s="38"/>
      <c r="C63" s="40"/>
      <c r="D63" s="40"/>
      <c r="E63" s="12" t="s">
        <v>53</v>
      </c>
      <c r="F63" s="21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4"/>
      <c r="R63" s="22"/>
      <c r="S63" s="24"/>
      <c r="T63" s="22"/>
      <c r="U63" s="24"/>
      <c r="V63" s="24"/>
      <c r="W63" s="24"/>
      <c r="X63" s="24"/>
      <c r="Y63" s="24"/>
      <c r="Z63" s="24"/>
      <c r="AA63" s="24"/>
      <c r="AB63" s="22"/>
      <c r="AC63" s="13"/>
      <c r="AD63" s="13"/>
      <c r="AE63" s="13"/>
      <c r="AF63" s="13"/>
      <c r="AG63" s="13"/>
      <c r="AH63" s="22"/>
      <c r="AI63" s="24"/>
      <c r="AJ63" s="14"/>
      <c r="AK63" s="6"/>
      <c r="AL63" s="7"/>
      <c r="AM63" s="2"/>
      <c r="AN63" s="2"/>
    </row>
    <row r="64" spans="1:40" ht="18" customHeight="1" thickBot="1" x14ac:dyDescent="0.25">
      <c r="A64" s="2"/>
      <c r="B64" s="59"/>
      <c r="C64" s="54"/>
      <c r="D64" s="54"/>
      <c r="E64" s="15" t="s">
        <v>54</v>
      </c>
      <c r="F64" s="64"/>
      <c r="G64" s="65"/>
      <c r="H64" s="64"/>
      <c r="I64" s="65"/>
      <c r="J64" s="64"/>
      <c r="K64" s="65"/>
      <c r="L64" s="64"/>
      <c r="M64" s="65"/>
      <c r="N64" s="64"/>
      <c r="O64" s="65"/>
      <c r="P64" s="64"/>
      <c r="Q64" s="65"/>
      <c r="R64" s="64"/>
      <c r="S64" s="65"/>
      <c r="T64" s="64"/>
      <c r="U64" s="65"/>
      <c r="V64" s="64"/>
      <c r="W64" s="65"/>
      <c r="X64" s="64"/>
      <c r="Y64" s="65"/>
      <c r="Z64" s="64"/>
      <c r="AA64" s="65"/>
      <c r="AB64" s="64"/>
      <c r="AC64" s="65"/>
      <c r="AD64" s="64"/>
      <c r="AE64" s="65"/>
      <c r="AF64" s="64"/>
      <c r="AG64" s="65"/>
      <c r="AH64" s="64"/>
      <c r="AI64" s="65"/>
      <c r="AJ64" s="16"/>
      <c r="AK64" s="17"/>
      <c r="AL64" s="17"/>
      <c r="AM64" s="2"/>
      <c r="AN64" s="18"/>
    </row>
    <row r="65" spans="1:40" ht="18" customHeight="1" thickTop="1" x14ac:dyDescent="0.2">
      <c r="A65" s="2"/>
      <c r="B65" s="66">
        <v>19</v>
      </c>
      <c r="C65" s="67" t="str">
        <f>[1]Resumo!C45</f>
        <v>PINTURAS</v>
      </c>
      <c r="D65" s="61"/>
      <c r="E65" s="12" t="s">
        <v>52</v>
      </c>
      <c r="F65" s="62"/>
      <c r="G65" s="63"/>
      <c r="H65" s="62"/>
      <c r="I65" s="63"/>
      <c r="J65" s="62"/>
      <c r="K65" s="63"/>
      <c r="L65" s="62"/>
      <c r="M65" s="63"/>
      <c r="N65" s="62"/>
      <c r="O65" s="63"/>
      <c r="P65" s="62"/>
      <c r="Q65" s="63"/>
      <c r="R65" s="62"/>
      <c r="S65" s="63"/>
      <c r="T65" s="62"/>
      <c r="U65" s="63"/>
      <c r="V65" s="62"/>
      <c r="W65" s="63"/>
      <c r="X65" s="62"/>
      <c r="Y65" s="63"/>
      <c r="Z65" s="62"/>
      <c r="AA65" s="63"/>
      <c r="AB65" s="62"/>
      <c r="AC65" s="63"/>
      <c r="AD65" s="62"/>
      <c r="AE65" s="63"/>
      <c r="AF65" s="62" t="e">
        <f>AF67/$AJ$67</f>
        <v>#DIV/0!</v>
      </c>
      <c r="AG65" s="63"/>
      <c r="AH65" s="62" t="e">
        <f>AH67/$AJ$67</f>
        <v>#DIV/0!</v>
      </c>
      <c r="AI65" s="63"/>
      <c r="AJ65" s="19" t="e">
        <f>SUM(F65:AI65)</f>
        <v>#DIV/0!</v>
      </c>
      <c r="AK65" s="6"/>
      <c r="AL65" s="7"/>
      <c r="AM65" s="2"/>
      <c r="AN65" s="2"/>
    </row>
    <row r="66" spans="1:40" ht="12" customHeight="1" x14ac:dyDescent="0.2">
      <c r="A66" s="2"/>
      <c r="B66" s="38"/>
      <c r="C66" s="40"/>
      <c r="D66" s="40"/>
      <c r="E66" s="12" t="s">
        <v>53</v>
      </c>
      <c r="F66" s="21"/>
      <c r="G66" s="22"/>
      <c r="H66" s="21"/>
      <c r="I66" s="22"/>
      <c r="J66" s="21"/>
      <c r="K66" s="26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13"/>
      <c r="AG66" s="13"/>
      <c r="AH66" s="21"/>
      <c r="AI66" s="13"/>
      <c r="AJ66" s="14"/>
      <c r="AK66" s="6"/>
      <c r="AL66" s="7"/>
      <c r="AM66" s="2"/>
      <c r="AN66" s="2"/>
    </row>
    <row r="67" spans="1:40" ht="18" customHeight="1" thickBot="1" x14ac:dyDescent="0.25">
      <c r="A67" s="2"/>
      <c r="B67" s="59"/>
      <c r="C67" s="54"/>
      <c r="D67" s="54"/>
      <c r="E67" s="15" t="s">
        <v>54</v>
      </c>
      <c r="F67" s="64"/>
      <c r="G67" s="65"/>
      <c r="H67" s="64"/>
      <c r="I67" s="65"/>
      <c r="J67" s="64"/>
      <c r="K67" s="65"/>
      <c r="L67" s="64"/>
      <c r="M67" s="65"/>
      <c r="N67" s="64"/>
      <c r="O67" s="65"/>
      <c r="P67" s="64"/>
      <c r="Q67" s="65"/>
      <c r="R67" s="64"/>
      <c r="S67" s="65"/>
      <c r="T67" s="64"/>
      <c r="U67" s="65"/>
      <c r="V67" s="64"/>
      <c r="W67" s="65"/>
      <c r="X67" s="64"/>
      <c r="Y67" s="65"/>
      <c r="Z67" s="64"/>
      <c r="AA67" s="65"/>
      <c r="AB67" s="64"/>
      <c r="AC67" s="65"/>
      <c r="AD67" s="64"/>
      <c r="AE67" s="65"/>
      <c r="AF67" s="64"/>
      <c r="AG67" s="65"/>
      <c r="AH67" s="64"/>
      <c r="AI67" s="65"/>
      <c r="AJ67" s="16"/>
      <c r="AK67" s="17"/>
      <c r="AL67" s="17"/>
      <c r="AM67" s="2"/>
      <c r="AN67" s="18"/>
    </row>
    <row r="68" spans="1:40" ht="18" customHeight="1" thickTop="1" x14ac:dyDescent="0.2">
      <c r="A68" s="2"/>
      <c r="B68" s="66">
        <v>20</v>
      </c>
      <c r="C68" s="67" t="str">
        <f>[1]Resumo!C47</f>
        <v>ELEVADORES</v>
      </c>
      <c r="D68" s="61"/>
      <c r="E68" s="12" t="s">
        <v>52</v>
      </c>
      <c r="F68" s="62"/>
      <c r="G68" s="63"/>
      <c r="H68" s="62"/>
      <c r="I68" s="63"/>
      <c r="J68" s="62" t="e">
        <f>J70/$AJ$70</f>
        <v>#DIV/0!</v>
      </c>
      <c r="K68" s="63"/>
      <c r="L68" s="62"/>
      <c r="M68" s="63"/>
      <c r="N68" s="62"/>
      <c r="O68" s="63"/>
      <c r="P68" s="62"/>
      <c r="Q68" s="63"/>
      <c r="R68" s="62"/>
      <c r="S68" s="63"/>
      <c r="T68" s="62"/>
      <c r="U68" s="63"/>
      <c r="V68" s="62" t="e">
        <f>V70/$AJ$70</f>
        <v>#DIV/0!</v>
      </c>
      <c r="W68" s="63"/>
      <c r="X68" s="62"/>
      <c r="Y68" s="63"/>
      <c r="Z68" s="62"/>
      <c r="AA68" s="63"/>
      <c r="AB68" s="62"/>
      <c r="AC68" s="63"/>
      <c r="AD68" s="62"/>
      <c r="AE68" s="63"/>
      <c r="AF68" s="62"/>
      <c r="AG68" s="63"/>
      <c r="AH68" s="62"/>
      <c r="AI68" s="63"/>
      <c r="AJ68" s="19" t="e">
        <f>SUM(F68:AI68)</f>
        <v>#DIV/0!</v>
      </c>
      <c r="AK68" s="6"/>
      <c r="AL68" s="7"/>
      <c r="AM68" s="2"/>
      <c r="AN68" s="2"/>
    </row>
    <row r="69" spans="1:40" ht="12" customHeight="1" x14ac:dyDescent="0.2">
      <c r="A69" s="2"/>
      <c r="B69" s="38"/>
      <c r="C69" s="40"/>
      <c r="D69" s="40"/>
      <c r="E69" s="12" t="s">
        <v>53</v>
      </c>
      <c r="F69" s="21"/>
      <c r="G69" s="22"/>
      <c r="H69" s="21"/>
      <c r="I69" s="22"/>
      <c r="J69" s="21"/>
      <c r="K69" s="13"/>
      <c r="L69" s="21"/>
      <c r="M69" s="22"/>
      <c r="N69" s="22"/>
      <c r="O69" s="22"/>
      <c r="P69" s="22"/>
      <c r="Q69" s="22"/>
      <c r="R69" s="22"/>
      <c r="S69" s="22"/>
      <c r="T69" s="22"/>
      <c r="U69" s="22"/>
      <c r="V69" s="13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14"/>
      <c r="AK69" s="6"/>
      <c r="AL69" s="7"/>
      <c r="AM69" s="2"/>
      <c r="AN69" s="2"/>
    </row>
    <row r="70" spans="1:40" ht="18" customHeight="1" thickBot="1" x14ac:dyDescent="0.25">
      <c r="A70" s="2"/>
      <c r="B70" s="59"/>
      <c r="C70" s="54"/>
      <c r="D70" s="54"/>
      <c r="E70" s="15" t="s">
        <v>54</v>
      </c>
      <c r="F70" s="64"/>
      <c r="G70" s="65"/>
      <c r="H70" s="64"/>
      <c r="I70" s="65"/>
      <c r="J70" s="64"/>
      <c r="K70" s="65"/>
      <c r="L70" s="64"/>
      <c r="M70" s="65"/>
      <c r="N70" s="64"/>
      <c r="O70" s="65"/>
      <c r="P70" s="64"/>
      <c r="Q70" s="65"/>
      <c r="R70" s="64"/>
      <c r="S70" s="65"/>
      <c r="T70" s="64"/>
      <c r="U70" s="65"/>
      <c r="V70" s="64"/>
      <c r="W70" s="65"/>
      <c r="X70" s="64"/>
      <c r="Y70" s="65"/>
      <c r="Z70" s="64"/>
      <c r="AA70" s="65"/>
      <c r="AB70" s="64"/>
      <c r="AC70" s="65"/>
      <c r="AD70" s="64"/>
      <c r="AE70" s="65"/>
      <c r="AF70" s="64"/>
      <c r="AG70" s="65"/>
      <c r="AH70" s="64"/>
      <c r="AI70" s="65"/>
      <c r="AJ70" s="16"/>
      <c r="AK70" s="17"/>
      <c r="AL70" s="17"/>
      <c r="AM70" s="2"/>
      <c r="AN70" s="18"/>
    </row>
    <row r="71" spans="1:40" ht="18" customHeight="1" thickTop="1" x14ac:dyDescent="0.2">
      <c r="A71" s="2"/>
      <c r="B71" s="58">
        <v>21</v>
      </c>
      <c r="C71" s="67" t="str">
        <f>[1]Resumo!C49</f>
        <v>SERVIÇOS COMPLEMENTARES</v>
      </c>
      <c r="D71" s="61"/>
      <c r="E71" s="10" t="s">
        <v>52</v>
      </c>
      <c r="F71" s="62"/>
      <c r="G71" s="63"/>
      <c r="H71" s="62"/>
      <c r="I71" s="63"/>
      <c r="J71" s="62"/>
      <c r="K71" s="63"/>
      <c r="L71" s="62"/>
      <c r="M71" s="63"/>
      <c r="N71" s="62"/>
      <c r="O71" s="63"/>
      <c r="P71" s="62"/>
      <c r="Q71" s="63"/>
      <c r="R71" s="62" t="e">
        <f>R73/$AJ$73</f>
        <v>#DIV/0!</v>
      </c>
      <c r="S71" s="63"/>
      <c r="T71" s="62"/>
      <c r="U71" s="63"/>
      <c r="V71" s="62"/>
      <c r="W71" s="63"/>
      <c r="X71" s="62"/>
      <c r="Y71" s="63"/>
      <c r="Z71" s="62"/>
      <c r="AA71" s="63"/>
      <c r="AB71" s="62"/>
      <c r="AC71" s="63"/>
      <c r="AD71" s="62"/>
      <c r="AE71" s="63"/>
      <c r="AF71" s="62" t="e">
        <f>AF73/$AJ$73</f>
        <v>#DIV/0!</v>
      </c>
      <c r="AG71" s="63"/>
      <c r="AH71" s="62" t="e">
        <f>AH73/$AJ$73</f>
        <v>#DIV/0!</v>
      </c>
      <c r="AI71" s="63"/>
      <c r="AJ71" s="11" t="e">
        <f>SUM(F71:AI71)</f>
        <v>#DIV/0!</v>
      </c>
      <c r="AK71" s="6"/>
      <c r="AL71" s="7"/>
      <c r="AM71" s="2"/>
      <c r="AN71" s="2"/>
    </row>
    <row r="72" spans="1:40" ht="12" customHeight="1" x14ac:dyDescent="0.2">
      <c r="A72" s="2"/>
      <c r="B72" s="38"/>
      <c r="C72" s="40"/>
      <c r="D72" s="40"/>
      <c r="E72" s="12" t="s">
        <v>53</v>
      </c>
      <c r="F72" s="21"/>
      <c r="G72" s="22"/>
      <c r="H72" s="21"/>
      <c r="I72" s="22"/>
      <c r="J72" s="21"/>
      <c r="K72" s="22"/>
      <c r="L72" s="21"/>
      <c r="M72" s="22"/>
      <c r="N72" s="21"/>
      <c r="O72" s="22"/>
      <c r="P72" s="22"/>
      <c r="Q72" s="22"/>
      <c r="R72" s="13"/>
      <c r="S72" s="13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13"/>
      <c r="AH72" s="13"/>
      <c r="AI72" s="13"/>
      <c r="AJ72" s="14"/>
      <c r="AK72" s="6"/>
      <c r="AL72" s="7"/>
      <c r="AM72" s="2"/>
      <c r="AN72" s="2"/>
    </row>
    <row r="73" spans="1:40" ht="18" customHeight="1" thickBot="1" x14ac:dyDescent="0.25">
      <c r="A73" s="2"/>
      <c r="B73" s="59"/>
      <c r="C73" s="54"/>
      <c r="D73" s="54"/>
      <c r="E73" s="15" t="s">
        <v>54</v>
      </c>
      <c r="F73" s="64"/>
      <c r="G73" s="65"/>
      <c r="H73" s="64"/>
      <c r="I73" s="65"/>
      <c r="J73" s="64"/>
      <c r="K73" s="65"/>
      <c r="L73" s="64"/>
      <c r="M73" s="65"/>
      <c r="N73" s="64"/>
      <c r="O73" s="65"/>
      <c r="P73" s="64"/>
      <c r="Q73" s="65"/>
      <c r="R73" s="64"/>
      <c r="S73" s="65"/>
      <c r="T73" s="64"/>
      <c r="U73" s="65"/>
      <c r="V73" s="64"/>
      <c r="W73" s="65"/>
      <c r="X73" s="64"/>
      <c r="Y73" s="65"/>
      <c r="Z73" s="64"/>
      <c r="AA73" s="65"/>
      <c r="AB73" s="64"/>
      <c r="AC73" s="65"/>
      <c r="AD73" s="64"/>
      <c r="AE73" s="65"/>
      <c r="AF73" s="64"/>
      <c r="AG73" s="65"/>
      <c r="AH73" s="64"/>
      <c r="AI73" s="65"/>
      <c r="AJ73" s="16"/>
      <c r="AK73" s="17"/>
      <c r="AL73" s="17"/>
      <c r="AM73" s="2"/>
      <c r="AN73" s="18"/>
    </row>
    <row r="74" spans="1:40" ht="18" customHeight="1" thickTop="1" x14ac:dyDescent="0.2">
      <c r="A74" s="2"/>
      <c r="B74" s="66">
        <v>22</v>
      </c>
      <c r="C74" s="67" t="str">
        <f>[1]Resumo!C51</f>
        <v>LIMPEZA FINAL</v>
      </c>
      <c r="D74" s="61"/>
      <c r="E74" s="12" t="s">
        <v>52</v>
      </c>
      <c r="F74" s="62"/>
      <c r="G74" s="63"/>
      <c r="H74" s="62"/>
      <c r="I74" s="63"/>
      <c r="J74" s="62"/>
      <c r="K74" s="63"/>
      <c r="L74" s="62"/>
      <c r="M74" s="63"/>
      <c r="N74" s="62"/>
      <c r="O74" s="63"/>
      <c r="P74" s="62"/>
      <c r="Q74" s="63"/>
      <c r="R74" s="62"/>
      <c r="S74" s="63"/>
      <c r="T74" s="62"/>
      <c r="U74" s="63"/>
      <c r="V74" s="62"/>
      <c r="W74" s="63"/>
      <c r="X74" s="62"/>
      <c r="Y74" s="63"/>
      <c r="Z74" s="62"/>
      <c r="AA74" s="63"/>
      <c r="AB74" s="62"/>
      <c r="AC74" s="63"/>
      <c r="AD74" s="62"/>
      <c r="AE74" s="63"/>
      <c r="AF74" s="62"/>
      <c r="AG74" s="63"/>
      <c r="AH74" s="62" t="e">
        <f>AH76/AJ76</f>
        <v>#DIV/0!</v>
      </c>
      <c r="AI74" s="63"/>
      <c r="AJ74" s="19" t="e">
        <f>SUM(F74:AI74)</f>
        <v>#DIV/0!</v>
      </c>
      <c r="AK74" s="6"/>
      <c r="AL74" s="7"/>
      <c r="AM74" s="2"/>
      <c r="AN74" s="2"/>
    </row>
    <row r="75" spans="1:40" ht="12" customHeight="1" x14ac:dyDescent="0.2">
      <c r="A75" s="2"/>
      <c r="B75" s="38"/>
      <c r="C75" s="40"/>
      <c r="D75" s="40"/>
      <c r="E75" s="12" t="s">
        <v>53</v>
      </c>
      <c r="F75" s="21"/>
      <c r="G75" s="22"/>
      <c r="H75" s="21"/>
      <c r="I75" s="22"/>
      <c r="J75" s="21"/>
      <c r="K75" s="22"/>
      <c r="L75" s="21"/>
      <c r="M75" s="22"/>
      <c r="N75" s="21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6"/>
      <c r="AH75" s="22"/>
      <c r="AI75" s="13"/>
      <c r="AJ75" s="14"/>
      <c r="AK75" s="6"/>
      <c r="AL75" s="7"/>
      <c r="AM75" s="2"/>
      <c r="AN75" s="2"/>
    </row>
    <row r="76" spans="1:40" ht="18" customHeight="1" thickBot="1" x14ac:dyDescent="0.25">
      <c r="A76" s="2"/>
      <c r="B76" s="59"/>
      <c r="C76" s="54"/>
      <c r="D76" s="54"/>
      <c r="E76" s="15" t="s">
        <v>54</v>
      </c>
      <c r="F76" s="64"/>
      <c r="G76" s="65"/>
      <c r="H76" s="64"/>
      <c r="I76" s="65"/>
      <c r="J76" s="64"/>
      <c r="K76" s="65"/>
      <c r="L76" s="64"/>
      <c r="M76" s="65"/>
      <c r="N76" s="64"/>
      <c r="O76" s="65"/>
      <c r="P76" s="64"/>
      <c r="Q76" s="65"/>
      <c r="R76" s="64"/>
      <c r="S76" s="65"/>
      <c r="T76" s="64"/>
      <c r="U76" s="65"/>
      <c r="V76" s="64"/>
      <c r="W76" s="65"/>
      <c r="X76" s="64"/>
      <c r="Y76" s="65"/>
      <c r="Z76" s="64"/>
      <c r="AA76" s="65"/>
      <c r="AB76" s="64"/>
      <c r="AC76" s="65"/>
      <c r="AD76" s="64"/>
      <c r="AE76" s="65"/>
      <c r="AF76" s="64"/>
      <c r="AG76" s="65"/>
      <c r="AH76" s="64">
        <f>AJ76</f>
        <v>0</v>
      </c>
      <c r="AI76" s="65"/>
      <c r="AJ76" s="16"/>
      <c r="AK76" s="17"/>
      <c r="AL76" s="17"/>
      <c r="AM76" s="2"/>
      <c r="AN76" s="18"/>
    </row>
    <row r="77" spans="1:40" ht="15.75" customHeight="1" thickTop="1" x14ac:dyDescent="0.2">
      <c r="A77" s="2"/>
      <c r="B77" s="72" t="s">
        <v>55</v>
      </c>
      <c r="C77" s="73"/>
      <c r="D77" s="73"/>
      <c r="E77" s="73"/>
      <c r="F77" s="73"/>
      <c r="G77" s="73"/>
      <c r="H77" s="73"/>
      <c r="I77" s="73"/>
      <c r="J77" s="73"/>
      <c r="K77" s="73"/>
      <c r="L77" s="73"/>
      <c r="M77" s="73"/>
      <c r="N77" s="73"/>
      <c r="O77" s="73"/>
      <c r="P77" s="73"/>
      <c r="Q77" s="73"/>
      <c r="R77" s="73"/>
      <c r="S77" s="73"/>
      <c r="T77" s="73"/>
      <c r="U77" s="73"/>
      <c r="V77" s="73"/>
      <c r="W77" s="73"/>
      <c r="X77" s="73"/>
      <c r="Y77" s="73"/>
      <c r="Z77" s="73"/>
      <c r="AA77" s="73"/>
      <c r="AB77" s="73"/>
      <c r="AC77" s="73"/>
      <c r="AD77" s="73"/>
      <c r="AE77" s="73"/>
      <c r="AF77" s="73"/>
      <c r="AG77" s="73"/>
      <c r="AH77" s="73"/>
      <c r="AI77" s="73"/>
      <c r="AJ77" s="27" t="e">
        <f>AJ78/AH82</f>
        <v>#DIV/0!</v>
      </c>
      <c r="AK77" s="6"/>
      <c r="AL77" s="7"/>
      <c r="AM77" s="2"/>
      <c r="AN77" s="2"/>
    </row>
    <row r="78" spans="1:40" ht="15.75" customHeight="1" thickBot="1" x14ac:dyDescent="0.25">
      <c r="A78" s="2"/>
      <c r="B78" s="74"/>
      <c r="C78" s="75"/>
      <c r="D78" s="75"/>
      <c r="E78" s="75"/>
      <c r="F78" s="75"/>
      <c r="G78" s="75"/>
      <c r="H78" s="75"/>
      <c r="I78" s="75"/>
      <c r="J78" s="75"/>
      <c r="K78" s="75"/>
      <c r="L78" s="75"/>
      <c r="M78" s="75"/>
      <c r="N78" s="75"/>
      <c r="O78" s="75"/>
      <c r="P78" s="75"/>
      <c r="Q78" s="75"/>
      <c r="R78" s="75"/>
      <c r="S78" s="75"/>
      <c r="T78" s="75"/>
      <c r="U78" s="75"/>
      <c r="V78" s="75"/>
      <c r="W78" s="75"/>
      <c r="X78" s="75"/>
      <c r="Y78" s="75"/>
      <c r="Z78" s="75"/>
      <c r="AA78" s="75"/>
      <c r="AB78" s="75"/>
      <c r="AC78" s="75"/>
      <c r="AD78" s="75"/>
      <c r="AE78" s="75"/>
      <c r="AF78" s="75"/>
      <c r="AG78" s="75"/>
      <c r="AH78" s="75"/>
      <c r="AI78" s="75"/>
      <c r="AJ78" s="16">
        <f>SUM(AJ13,AJ16,AJ19,AJ22,AJ25,AJ28,AJ31,AJ34,AJ37,AJ40,AJ43,AJ46,AJ49,AJ52,AJ55,AJ58,AJ61,AJ64,AJ67,AJ70,AJ73,AJ76)</f>
        <v>0</v>
      </c>
      <c r="AK78" s="17"/>
      <c r="AL78" s="17"/>
      <c r="AM78" s="2"/>
      <c r="AN78" s="2"/>
    </row>
    <row r="79" spans="1:40" ht="19.5" customHeight="1" thickTop="1" x14ac:dyDescent="0.2">
      <c r="A79" s="2"/>
      <c r="B79" s="76" t="s">
        <v>56</v>
      </c>
      <c r="C79" s="77"/>
      <c r="D79" s="77"/>
      <c r="E79" s="63"/>
      <c r="F79" s="78"/>
      <c r="G79" s="63"/>
      <c r="H79" s="78"/>
      <c r="I79" s="63"/>
      <c r="J79" s="78"/>
      <c r="K79" s="63"/>
      <c r="L79" s="78"/>
      <c r="M79" s="63"/>
      <c r="N79" s="78"/>
      <c r="O79" s="63"/>
      <c r="P79" s="78"/>
      <c r="Q79" s="63"/>
      <c r="R79" s="78"/>
      <c r="S79" s="63"/>
      <c r="T79" s="78"/>
      <c r="U79" s="63"/>
      <c r="V79" s="78"/>
      <c r="W79" s="63"/>
      <c r="X79" s="78"/>
      <c r="Y79" s="63"/>
      <c r="Z79" s="78"/>
      <c r="AA79" s="63"/>
      <c r="AB79" s="78"/>
      <c r="AC79" s="63"/>
      <c r="AD79" s="78"/>
      <c r="AE79" s="63"/>
      <c r="AF79" s="78"/>
      <c r="AG79" s="63"/>
      <c r="AH79" s="78"/>
      <c r="AI79" s="63"/>
      <c r="AJ79" s="28"/>
      <c r="AK79" s="17"/>
      <c r="AL79" s="17"/>
      <c r="AM79" s="2"/>
      <c r="AN79" s="2"/>
    </row>
    <row r="80" spans="1:40" ht="19.5" customHeight="1" x14ac:dyDescent="0.2">
      <c r="A80" s="2"/>
      <c r="B80" s="79" t="s">
        <v>57</v>
      </c>
      <c r="C80" s="80"/>
      <c r="D80" s="80"/>
      <c r="E80" s="71"/>
      <c r="F80" s="81"/>
      <c r="G80" s="71"/>
      <c r="H80" s="81"/>
      <c r="I80" s="71"/>
      <c r="J80" s="81"/>
      <c r="K80" s="71"/>
      <c r="L80" s="81"/>
      <c r="M80" s="71"/>
      <c r="N80" s="81"/>
      <c r="O80" s="71"/>
      <c r="P80" s="81"/>
      <c r="Q80" s="71"/>
      <c r="R80" s="81"/>
      <c r="S80" s="71"/>
      <c r="T80" s="81"/>
      <c r="U80" s="71"/>
      <c r="V80" s="81"/>
      <c r="W80" s="71"/>
      <c r="X80" s="81"/>
      <c r="Y80" s="71"/>
      <c r="Z80" s="81"/>
      <c r="AA80" s="71"/>
      <c r="AB80" s="81"/>
      <c r="AC80" s="71"/>
      <c r="AD80" s="81"/>
      <c r="AE80" s="71"/>
      <c r="AF80" s="81"/>
      <c r="AG80" s="71"/>
      <c r="AH80" s="81"/>
      <c r="AI80" s="71"/>
      <c r="AJ80" s="29"/>
      <c r="AK80" s="17"/>
      <c r="AL80" s="17"/>
      <c r="AM80" s="2"/>
      <c r="AN80" s="2"/>
    </row>
    <row r="81" spans="1:40" ht="19.5" customHeight="1" x14ac:dyDescent="0.2">
      <c r="A81" s="2"/>
      <c r="B81" s="79" t="s">
        <v>58</v>
      </c>
      <c r="C81" s="80"/>
      <c r="D81" s="80"/>
      <c r="E81" s="71"/>
      <c r="F81" s="81"/>
      <c r="G81" s="71"/>
      <c r="H81" s="81"/>
      <c r="I81" s="71"/>
      <c r="J81" s="81"/>
      <c r="K81" s="71"/>
      <c r="L81" s="81"/>
      <c r="M81" s="71"/>
      <c r="N81" s="81"/>
      <c r="O81" s="71"/>
      <c r="P81" s="81"/>
      <c r="Q81" s="71"/>
      <c r="R81" s="81"/>
      <c r="S81" s="71"/>
      <c r="T81" s="81"/>
      <c r="U81" s="71"/>
      <c r="V81" s="81"/>
      <c r="W81" s="71"/>
      <c r="X81" s="81"/>
      <c r="Y81" s="71"/>
      <c r="Z81" s="81"/>
      <c r="AA81" s="71"/>
      <c r="AB81" s="81"/>
      <c r="AC81" s="71"/>
      <c r="AD81" s="81"/>
      <c r="AE81" s="71"/>
      <c r="AF81" s="81"/>
      <c r="AG81" s="71"/>
      <c r="AH81" s="81"/>
      <c r="AI81" s="71"/>
      <c r="AJ81" s="29"/>
      <c r="AK81" s="17"/>
      <c r="AL81" s="17"/>
      <c r="AM81" s="2"/>
      <c r="AN81" s="2"/>
    </row>
    <row r="82" spans="1:40" ht="19.5" customHeight="1" x14ac:dyDescent="0.2">
      <c r="A82" s="2"/>
      <c r="B82" s="79" t="s">
        <v>59</v>
      </c>
      <c r="C82" s="80"/>
      <c r="D82" s="80"/>
      <c r="E82" s="71"/>
      <c r="F82" s="81"/>
      <c r="G82" s="71"/>
      <c r="H82" s="81"/>
      <c r="I82" s="71"/>
      <c r="J82" s="81"/>
      <c r="K82" s="71"/>
      <c r="L82" s="81"/>
      <c r="M82" s="71"/>
      <c r="N82" s="81"/>
      <c r="O82" s="71"/>
      <c r="P82" s="81"/>
      <c r="Q82" s="71"/>
      <c r="R82" s="81"/>
      <c r="S82" s="71"/>
      <c r="T82" s="81"/>
      <c r="U82" s="71"/>
      <c r="V82" s="81"/>
      <c r="W82" s="71"/>
      <c r="X82" s="81"/>
      <c r="Y82" s="71"/>
      <c r="Z82" s="81"/>
      <c r="AA82" s="71"/>
      <c r="AB82" s="81"/>
      <c r="AC82" s="71"/>
      <c r="AD82" s="81"/>
      <c r="AE82" s="71"/>
      <c r="AF82" s="81"/>
      <c r="AG82" s="71"/>
      <c r="AH82" s="81"/>
      <c r="AI82" s="71"/>
      <c r="AJ82" s="30"/>
      <c r="AK82" s="17"/>
      <c r="AL82" s="17"/>
      <c r="AM82" s="2"/>
      <c r="AN82" s="2"/>
    </row>
    <row r="83" spans="1:40" ht="19.5" customHeight="1" x14ac:dyDescent="0.2">
      <c r="A83" s="2"/>
      <c r="B83" s="79" t="s">
        <v>60</v>
      </c>
      <c r="C83" s="80"/>
      <c r="D83" s="80"/>
      <c r="E83" s="71"/>
      <c r="F83" s="81"/>
      <c r="G83" s="71"/>
      <c r="H83" s="81"/>
      <c r="I83" s="71"/>
      <c r="J83" s="81"/>
      <c r="K83" s="71"/>
      <c r="L83" s="81"/>
      <c r="M83" s="71"/>
      <c r="N83" s="81"/>
      <c r="O83" s="71"/>
      <c r="P83" s="81"/>
      <c r="Q83" s="71"/>
      <c r="R83" s="81"/>
      <c r="S83" s="71"/>
      <c r="T83" s="81"/>
      <c r="U83" s="71"/>
      <c r="V83" s="81"/>
      <c r="W83" s="71"/>
      <c r="X83" s="81"/>
      <c r="Y83" s="71"/>
      <c r="Z83" s="81"/>
      <c r="AA83" s="71"/>
      <c r="AB83" s="81"/>
      <c r="AC83" s="71"/>
      <c r="AD83" s="81"/>
      <c r="AE83" s="71"/>
      <c r="AF83" s="81"/>
      <c r="AG83" s="71"/>
      <c r="AH83" s="81"/>
      <c r="AI83" s="71"/>
      <c r="AJ83" s="30"/>
      <c r="AK83" s="17"/>
      <c r="AL83" s="17"/>
      <c r="AM83" s="2"/>
      <c r="AN83" s="2"/>
    </row>
    <row r="84" spans="1:40" ht="19.5" customHeight="1" x14ac:dyDescent="0.2">
      <c r="A84" s="2"/>
      <c r="B84" s="79" t="s">
        <v>61</v>
      </c>
      <c r="C84" s="80"/>
      <c r="D84" s="80"/>
      <c r="E84" s="71"/>
      <c r="F84" s="81"/>
      <c r="G84" s="71"/>
      <c r="H84" s="81"/>
      <c r="I84" s="71"/>
      <c r="J84" s="81"/>
      <c r="K84" s="71"/>
      <c r="L84" s="81"/>
      <c r="M84" s="71"/>
      <c r="N84" s="81"/>
      <c r="O84" s="71"/>
      <c r="P84" s="81"/>
      <c r="Q84" s="71"/>
      <c r="R84" s="81"/>
      <c r="S84" s="71"/>
      <c r="T84" s="81"/>
      <c r="U84" s="71"/>
      <c r="V84" s="81"/>
      <c r="W84" s="71"/>
      <c r="X84" s="81"/>
      <c r="Y84" s="71"/>
      <c r="Z84" s="81"/>
      <c r="AA84" s="71"/>
      <c r="AB84" s="81"/>
      <c r="AC84" s="71"/>
      <c r="AD84" s="81"/>
      <c r="AE84" s="71"/>
      <c r="AF84" s="81"/>
      <c r="AG84" s="71"/>
      <c r="AH84" s="81"/>
      <c r="AI84" s="71"/>
      <c r="AJ84" s="30"/>
      <c r="AK84" s="17"/>
      <c r="AL84" s="17"/>
      <c r="AM84" s="2"/>
      <c r="AN84" s="2"/>
    </row>
    <row r="85" spans="1:40" ht="2.25" customHeight="1" thickBot="1" x14ac:dyDescent="0.25">
      <c r="A85" s="2"/>
      <c r="B85" s="31"/>
      <c r="C85" s="32"/>
      <c r="D85" s="32"/>
      <c r="E85" s="32"/>
      <c r="F85" s="32"/>
      <c r="G85" s="32"/>
      <c r="H85" s="32"/>
      <c r="I85" s="32"/>
      <c r="J85" s="32"/>
      <c r="K85" s="32"/>
      <c r="L85" s="32"/>
      <c r="M85" s="32"/>
      <c r="N85" s="32"/>
      <c r="O85" s="32"/>
      <c r="P85" s="32"/>
      <c r="Q85" s="32"/>
      <c r="R85" s="32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  <c r="AF85" s="32"/>
      <c r="AG85" s="32"/>
      <c r="AH85" s="32"/>
      <c r="AI85" s="32"/>
      <c r="AJ85" s="33"/>
      <c r="AK85" s="17"/>
      <c r="AL85" s="17"/>
      <c r="AM85" s="2"/>
      <c r="AN85" s="2"/>
    </row>
    <row r="86" spans="1:40" ht="12.75" customHeight="1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17"/>
      <c r="AL86" s="17"/>
      <c r="AM86" s="2"/>
      <c r="AN86" s="2"/>
    </row>
    <row r="87" spans="1:40" ht="12.75" customHeight="1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17"/>
      <c r="AL87" s="17"/>
      <c r="AM87" s="2"/>
      <c r="AN87" s="2"/>
    </row>
    <row r="88" spans="1:40" ht="12.75" customHeight="1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17"/>
      <c r="AL88" s="17"/>
      <c r="AM88" s="2"/>
      <c r="AN88" s="2"/>
    </row>
    <row r="89" spans="1:40" ht="12.75" customHeight="1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17"/>
      <c r="AL89" s="17"/>
      <c r="AM89" s="2"/>
      <c r="AN89" s="2"/>
    </row>
    <row r="90" spans="1:40" ht="12.75" customHeight="1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17"/>
      <c r="AL90" s="17"/>
      <c r="AM90" s="2"/>
      <c r="AN90" s="2"/>
    </row>
    <row r="91" spans="1:40" ht="12.75" customHeight="1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17"/>
      <c r="AL91" s="17"/>
      <c r="AM91" s="2"/>
      <c r="AN91" s="2"/>
    </row>
    <row r="92" spans="1:40" ht="12.75" customHeight="1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17"/>
      <c r="AL92" s="17"/>
      <c r="AM92" s="2"/>
      <c r="AN92" s="2"/>
    </row>
    <row r="93" spans="1:40" ht="12.75" customHeight="1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6"/>
      <c r="AL93" s="7"/>
      <c r="AM93" s="2"/>
      <c r="AN93" s="2"/>
    </row>
    <row r="94" spans="1:40" ht="12.75" customHeight="1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6"/>
      <c r="AL94" s="7"/>
      <c r="AM94" s="2"/>
      <c r="AN94" s="2"/>
    </row>
    <row r="95" spans="1:40" ht="12.75" customHeight="1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6"/>
      <c r="AL95" s="7"/>
      <c r="AM95" s="2"/>
      <c r="AN95" s="2"/>
    </row>
    <row r="96" spans="1:40" ht="12.75" customHeight="1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6"/>
      <c r="AL96" s="7"/>
      <c r="AM96" s="2"/>
      <c r="AN96" s="2"/>
    </row>
    <row r="97" spans="1:40" ht="12.75" customHeight="1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6"/>
      <c r="AL97" s="7"/>
      <c r="AM97" s="2"/>
      <c r="AN97" s="2"/>
    </row>
    <row r="98" spans="1:40" ht="12.75" customHeight="1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6"/>
      <c r="AL98" s="7"/>
      <c r="AM98" s="2"/>
      <c r="AN98" s="2"/>
    </row>
    <row r="99" spans="1:40" ht="12.75" customHeight="1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6"/>
      <c r="AL99" s="7"/>
      <c r="AM99" s="2"/>
      <c r="AN99" s="2"/>
    </row>
    <row r="100" spans="1:40" ht="12.75" customHeight="1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6"/>
      <c r="AL100" s="7"/>
      <c r="AM100" s="2"/>
      <c r="AN100" s="2"/>
    </row>
    <row r="101" spans="1:40" ht="12.75" customHeight="1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6"/>
      <c r="AL101" s="7"/>
      <c r="AM101" s="2"/>
      <c r="AN101" s="2"/>
    </row>
    <row r="102" spans="1:40" ht="12.75" customHeight="1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6"/>
      <c r="AL102" s="7"/>
      <c r="AM102" s="2"/>
      <c r="AN102" s="2"/>
    </row>
    <row r="103" spans="1:40" ht="12.75" customHeight="1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6"/>
      <c r="AL103" s="7"/>
      <c r="AM103" s="2"/>
      <c r="AN103" s="2"/>
    </row>
    <row r="104" spans="1:40" ht="12.75" customHeight="1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6"/>
      <c r="AL104" s="7"/>
      <c r="AM104" s="2"/>
      <c r="AN104" s="2"/>
    </row>
    <row r="105" spans="1:40" ht="12.75" customHeight="1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6"/>
      <c r="AL105" s="7"/>
      <c r="AM105" s="2"/>
      <c r="AN105" s="2"/>
    </row>
    <row r="106" spans="1:40" ht="12.75" customHeight="1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6"/>
      <c r="AL106" s="7"/>
      <c r="AM106" s="2"/>
      <c r="AN106" s="2"/>
    </row>
    <row r="107" spans="1:40" ht="12.75" customHeight="1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6"/>
      <c r="AL107" s="7"/>
      <c r="AM107" s="2"/>
      <c r="AN107" s="2"/>
    </row>
    <row r="108" spans="1:40" ht="12.75" customHeight="1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6"/>
      <c r="AL108" s="7"/>
      <c r="AM108" s="2"/>
      <c r="AN108" s="2"/>
    </row>
    <row r="109" spans="1:40" ht="12.75" customHeight="1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6"/>
      <c r="AL109" s="7"/>
      <c r="AM109" s="2"/>
      <c r="AN109" s="2"/>
    </row>
    <row r="110" spans="1:40" ht="12.75" customHeight="1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6"/>
      <c r="AL110" s="7"/>
      <c r="AM110" s="2"/>
      <c r="AN110" s="2"/>
    </row>
    <row r="111" spans="1:40" ht="12.75" customHeight="1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6"/>
      <c r="AL111" s="7"/>
      <c r="AM111" s="2"/>
      <c r="AN111" s="2"/>
    </row>
    <row r="112" spans="1:40" ht="12.75" customHeight="1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6"/>
      <c r="AL112" s="7"/>
      <c r="AM112" s="2"/>
      <c r="AN112" s="2"/>
    </row>
    <row r="113" spans="1:40" ht="12.75" customHeight="1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6"/>
      <c r="AL113" s="7"/>
      <c r="AM113" s="2"/>
      <c r="AN113" s="2"/>
    </row>
    <row r="114" spans="1:40" ht="12.75" customHeight="1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6"/>
      <c r="AL114" s="7"/>
      <c r="AM114" s="2"/>
      <c r="AN114" s="2"/>
    </row>
    <row r="115" spans="1:40" ht="12.75" customHeight="1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6"/>
      <c r="AL115" s="7"/>
      <c r="AM115" s="2"/>
      <c r="AN115" s="2"/>
    </row>
    <row r="116" spans="1:40" ht="12.75" customHeight="1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6"/>
      <c r="AL116" s="7"/>
      <c r="AM116" s="2"/>
      <c r="AN116" s="2"/>
    </row>
    <row r="117" spans="1:40" ht="12.75" customHeight="1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6"/>
      <c r="AL117" s="7"/>
      <c r="AM117" s="2"/>
      <c r="AN117" s="2"/>
    </row>
    <row r="118" spans="1:40" ht="12.75" customHeight="1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6"/>
      <c r="AL118" s="7"/>
      <c r="AM118" s="2"/>
      <c r="AN118" s="2"/>
    </row>
    <row r="119" spans="1:40" ht="12.75" customHeight="1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6"/>
      <c r="AL119" s="7"/>
      <c r="AM119" s="2"/>
      <c r="AN119" s="2"/>
    </row>
    <row r="120" spans="1:40" ht="12.75" customHeight="1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6"/>
      <c r="AL120" s="7"/>
      <c r="AM120" s="2"/>
      <c r="AN120" s="2"/>
    </row>
    <row r="121" spans="1:40" ht="12.75" customHeight="1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6"/>
      <c r="AL121" s="7"/>
      <c r="AM121" s="2"/>
      <c r="AN121" s="2"/>
    </row>
    <row r="122" spans="1:40" ht="12.75" customHeight="1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6"/>
      <c r="AL122" s="7"/>
      <c r="AM122" s="2"/>
      <c r="AN122" s="2"/>
    </row>
    <row r="123" spans="1:40" ht="12.75" customHeight="1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6"/>
      <c r="AL123" s="7"/>
      <c r="AM123" s="2"/>
      <c r="AN123" s="2"/>
    </row>
    <row r="124" spans="1:40" ht="12.75" customHeight="1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6"/>
      <c r="AL124" s="7"/>
      <c r="AM124" s="2"/>
      <c r="AN124" s="2"/>
    </row>
    <row r="125" spans="1:40" ht="12.75" customHeight="1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6"/>
      <c r="AL125" s="7"/>
      <c r="AM125" s="2"/>
      <c r="AN125" s="2"/>
    </row>
    <row r="126" spans="1:40" ht="12.75" customHeight="1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6"/>
      <c r="AL126" s="7"/>
      <c r="AM126" s="2"/>
      <c r="AN126" s="2"/>
    </row>
    <row r="127" spans="1:40" ht="12.75" customHeight="1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6"/>
      <c r="AL127" s="7"/>
      <c r="AM127" s="2"/>
      <c r="AN127" s="2"/>
    </row>
    <row r="128" spans="1:40" ht="12.75" customHeight="1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6"/>
      <c r="AL128" s="7"/>
      <c r="AM128" s="2"/>
      <c r="AN128" s="2"/>
    </row>
    <row r="129" spans="1:40" ht="12.75" customHeight="1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6"/>
      <c r="AL129" s="7"/>
      <c r="AM129" s="2"/>
      <c r="AN129" s="2"/>
    </row>
    <row r="130" spans="1:40" ht="12.75" customHeight="1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6"/>
      <c r="AL130" s="7"/>
      <c r="AM130" s="2"/>
      <c r="AN130" s="2"/>
    </row>
    <row r="131" spans="1:40" ht="12.75" customHeight="1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6"/>
      <c r="AL131" s="7"/>
      <c r="AM131" s="2"/>
      <c r="AN131" s="2"/>
    </row>
    <row r="132" spans="1:40" ht="12.75" customHeight="1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6"/>
      <c r="AL132" s="7"/>
      <c r="AM132" s="2"/>
      <c r="AN132" s="2"/>
    </row>
    <row r="133" spans="1:40" ht="12.75" customHeight="1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6"/>
      <c r="AL133" s="7"/>
      <c r="AM133" s="2"/>
      <c r="AN133" s="2"/>
    </row>
    <row r="134" spans="1:40" ht="12.75" customHeight="1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6"/>
      <c r="AL134" s="7"/>
      <c r="AM134" s="2"/>
      <c r="AN134" s="2"/>
    </row>
    <row r="135" spans="1:40" ht="12.75" customHeight="1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6"/>
      <c r="AL135" s="7"/>
      <c r="AM135" s="2"/>
      <c r="AN135" s="2"/>
    </row>
    <row r="136" spans="1:40" ht="12.75" customHeight="1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6"/>
      <c r="AL136" s="7"/>
      <c r="AM136" s="2"/>
      <c r="AN136" s="2"/>
    </row>
    <row r="137" spans="1:40" ht="12.75" customHeight="1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6"/>
      <c r="AL137" s="7"/>
      <c r="AM137" s="2"/>
      <c r="AN137" s="2"/>
    </row>
    <row r="138" spans="1:40" ht="12.75" customHeight="1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6"/>
      <c r="AL138" s="7"/>
      <c r="AM138" s="2"/>
      <c r="AN138" s="2"/>
    </row>
    <row r="139" spans="1:40" ht="12.75" customHeight="1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6"/>
      <c r="AL139" s="7"/>
      <c r="AM139" s="2"/>
      <c r="AN139" s="2"/>
    </row>
    <row r="140" spans="1:40" ht="12.75" customHeight="1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6"/>
      <c r="AL140" s="7"/>
      <c r="AM140" s="2"/>
      <c r="AN140" s="2"/>
    </row>
    <row r="141" spans="1:40" ht="12.75" customHeight="1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6"/>
      <c r="AL141" s="7"/>
      <c r="AM141" s="2"/>
      <c r="AN141" s="2"/>
    </row>
    <row r="142" spans="1:40" ht="12.75" customHeight="1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6"/>
      <c r="AL142" s="7"/>
      <c r="AM142" s="2"/>
      <c r="AN142" s="2"/>
    </row>
    <row r="143" spans="1:40" ht="12.75" customHeight="1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6"/>
      <c r="AL143" s="7"/>
      <c r="AM143" s="2"/>
      <c r="AN143" s="2"/>
    </row>
    <row r="144" spans="1:40" ht="12.75" customHeight="1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6"/>
      <c r="AL144" s="7"/>
      <c r="AM144" s="2"/>
      <c r="AN144" s="2"/>
    </row>
    <row r="145" spans="1:40" ht="12.75" customHeight="1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6"/>
      <c r="AL145" s="7"/>
      <c r="AM145" s="2"/>
      <c r="AN145" s="2"/>
    </row>
    <row r="146" spans="1:40" ht="12.75" customHeight="1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6"/>
      <c r="AL146" s="7"/>
      <c r="AM146" s="2"/>
      <c r="AN146" s="2"/>
    </row>
    <row r="147" spans="1:40" ht="12.75" customHeight="1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6"/>
      <c r="AL147" s="7"/>
      <c r="AM147" s="2"/>
      <c r="AN147" s="2"/>
    </row>
    <row r="148" spans="1:40" ht="12.75" customHeight="1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6"/>
      <c r="AL148" s="7"/>
      <c r="AM148" s="2"/>
      <c r="AN148" s="2"/>
    </row>
    <row r="149" spans="1:40" ht="12.75" customHeight="1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6"/>
      <c r="AL149" s="7"/>
      <c r="AM149" s="2"/>
      <c r="AN149" s="2"/>
    </row>
    <row r="150" spans="1:40" ht="12.75" customHeight="1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6"/>
      <c r="AL150" s="7"/>
      <c r="AM150" s="2"/>
      <c r="AN150" s="2"/>
    </row>
    <row r="151" spans="1:40" ht="12.75" customHeight="1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6"/>
      <c r="AL151" s="7"/>
      <c r="AM151" s="2"/>
      <c r="AN151" s="2"/>
    </row>
    <row r="152" spans="1:40" ht="12.75" customHeight="1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6"/>
      <c r="AL152" s="7"/>
      <c r="AM152" s="2"/>
      <c r="AN152" s="2"/>
    </row>
    <row r="153" spans="1:40" ht="12.75" customHeight="1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6"/>
      <c r="AL153" s="7"/>
      <c r="AM153" s="2"/>
      <c r="AN153" s="2"/>
    </row>
    <row r="154" spans="1:40" ht="12.75" customHeight="1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6"/>
      <c r="AL154" s="7"/>
      <c r="AM154" s="2"/>
      <c r="AN154" s="2"/>
    </row>
    <row r="155" spans="1:40" ht="12.75" customHeight="1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6"/>
      <c r="AL155" s="7"/>
      <c r="AM155" s="2"/>
      <c r="AN155" s="2"/>
    </row>
    <row r="156" spans="1:40" ht="12.75" customHeight="1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6"/>
      <c r="AL156" s="7"/>
      <c r="AM156" s="2"/>
      <c r="AN156" s="2"/>
    </row>
    <row r="157" spans="1:40" ht="12.75" customHeight="1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6"/>
      <c r="AL157" s="7"/>
      <c r="AM157" s="2"/>
      <c r="AN157" s="2"/>
    </row>
    <row r="158" spans="1:40" ht="12.75" customHeight="1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6"/>
      <c r="AL158" s="7"/>
      <c r="AM158" s="2"/>
      <c r="AN158" s="2"/>
    </row>
    <row r="159" spans="1:40" ht="12.75" customHeight="1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6"/>
      <c r="AL159" s="7"/>
      <c r="AM159" s="2"/>
      <c r="AN159" s="2"/>
    </row>
    <row r="160" spans="1:40" ht="12.75" customHeight="1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6"/>
      <c r="AL160" s="7"/>
      <c r="AM160" s="2"/>
      <c r="AN160" s="2"/>
    </row>
    <row r="161" spans="1:40" ht="12.75" customHeight="1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6"/>
      <c r="AL161" s="7"/>
      <c r="AM161" s="2"/>
      <c r="AN161" s="2"/>
    </row>
    <row r="162" spans="1:40" ht="12.75" customHeight="1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6"/>
      <c r="AL162" s="7"/>
      <c r="AM162" s="2"/>
      <c r="AN162" s="2"/>
    </row>
    <row r="163" spans="1:40" ht="12.75" customHeight="1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6"/>
      <c r="AL163" s="7"/>
      <c r="AM163" s="2"/>
      <c r="AN163" s="2"/>
    </row>
    <row r="164" spans="1:40" ht="12.75" customHeight="1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6"/>
      <c r="AL164" s="7"/>
      <c r="AM164" s="2"/>
      <c r="AN164" s="2"/>
    </row>
    <row r="165" spans="1:40" ht="12.75" customHeight="1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6"/>
      <c r="AL165" s="7"/>
      <c r="AM165" s="2"/>
      <c r="AN165" s="2"/>
    </row>
    <row r="166" spans="1:40" ht="12.75" customHeight="1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6"/>
      <c r="AL166" s="7"/>
      <c r="AM166" s="2"/>
      <c r="AN166" s="2"/>
    </row>
    <row r="167" spans="1:40" ht="12.75" customHeight="1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6"/>
      <c r="AL167" s="7"/>
      <c r="AM167" s="2"/>
      <c r="AN167" s="2"/>
    </row>
    <row r="168" spans="1:40" ht="12.75" customHeight="1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6"/>
      <c r="AL168" s="7"/>
      <c r="AM168" s="2"/>
      <c r="AN168" s="2"/>
    </row>
    <row r="169" spans="1:40" ht="12.75" customHeight="1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6"/>
      <c r="AL169" s="7"/>
      <c r="AM169" s="2"/>
      <c r="AN169" s="2"/>
    </row>
    <row r="170" spans="1:40" ht="12.75" customHeight="1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6"/>
      <c r="AL170" s="7"/>
      <c r="AM170" s="2"/>
      <c r="AN170" s="2"/>
    </row>
    <row r="171" spans="1:40" ht="12.75" customHeight="1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6"/>
      <c r="AL171" s="7"/>
      <c r="AM171" s="2"/>
      <c r="AN171" s="2"/>
    </row>
    <row r="172" spans="1:40" ht="12.75" customHeight="1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6"/>
      <c r="AL172" s="7"/>
      <c r="AM172" s="2"/>
      <c r="AN172" s="2"/>
    </row>
    <row r="173" spans="1:40" ht="12.75" customHeight="1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6"/>
      <c r="AL173" s="7"/>
      <c r="AM173" s="2"/>
      <c r="AN173" s="2"/>
    </row>
    <row r="174" spans="1:40" ht="12.75" customHeight="1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6"/>
      <c r="AL174" s="7"/>
      <c r="AM174" s="2"/>
      <c r="AN174" s="2"/>
    </row>
    <row r="175" spans="1:40" ht="12.75" customHeight="1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6"/>
      <c r="AL175" s="7"/>
      <c r="AM175" s="2"/>
      <c r="AN175" s="2"/>
    </row>
    <row r="176" spans="1:40" ht="12.75" customHeight="1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6"/>
      <c r="AL176" s="7"/>
      <c r="AM176" s="2"/>
      <c r="AN176" s="2"/>
    </row>
    <row r="177" spans="1:40" ht="12.75" customHeight="1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6"/>
      <c r="AL177" s="7"/>
      <c r="AM177" s="2"/>
      <c r="AN177" s="2"/>
    </row>
    <row r="178" spans="1:40" ht="12.75" customHeight="1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6"/>
      <c r="AL178" s="7"/>
      <c r="AM178" s="2"/>
      <c r="AN178" s="2"/>
    </row>
    <row r="179" spans="1:40" ht="12.75" customHeight="1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6"/>
      <c r="AL179" s="7"/>
      <c r="AM179" s="2"/>
      <c r="AN179" s="2"/>
    </row>
    <row r="180" spans="1:40" ht="12.75" customHeight="1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6"/>
      <c r="AL180" s="7"/>
      <c r="AM180" s="2"/>
      <c r="AN180" s="2"/>
    </row>
    <row r="181" spans="1:40" ht="12.75" customHeight="1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6"/>
      <c r="AL181" s="7"/>
      <c r="AM181" s="2"/>
      <c r="AN181" s="2"/>
    </row>
    <row r="182" spans="1:40" ht="12.75" customHeight="1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6"/>
      <c r="AL182" s="7"/>
      <c r="AM182" s="2"/>
      <c r="AN182" s="2"/>
    </row>
    <row r="183" spans="1:40" ht="12.75" customHeight="1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6"/>
      <c r="AL183" s="7"/>
      <c r="AM183" s="2"/>
      <c r="AN183" s="2"/>
    </row>
    <row r="184" spans="1:40" ht="12.75" customHeight="1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6"/>
      <c r="AL184" s="7"/>
      <c r="AM184" s="2"/>
      <c r="AN184" s="2"/>
    </row>
    <row r="185" spans="1:40" ht="12.75" customHeight="1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6"/>
      <c r="AL185" s="7"/>
      <c r="AM185" s="2"/>
      <c r="AN185" s="2"/>
    </row>
    <row r="186" spans="1:40" ht="12.75" customHeight="1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6"/>
      <c r="AL186" s="7"/>
      <c r="AM186" s="2"/>
      <c r="AN186" s="2"/>
    </row>
    <row r="187" spans="1:40" ht="12.75" customHeight="1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6"/>
      <c r="AL187" s="7"/>
      <c r="AM187" s="2"/>
      <c r="AN187" s="2"/>
    </row>
    <row r="188" spans="1:40" ht="12.75" customHeight="1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6"/>
      <c r="AL188" s="7"/>
      <c r="AM188" s="2"/>
      <c r="AN188" s="2"/>
    </row>
    <row r="189" spans="1:40" ht="12.75" customHeight="1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6"/>
      <c r="AL189" s="7"/>
      <c r="AM189" s="2"/>
      <c r="AN189" s="2"/>
    </row>
    <row r="190" spans="1:40" ht="12.75" customHeight="1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6"/>
      <c r="AL190" s="7"/>
      <c r="AM190" s="2"/>
      <c r="AN190" s="2"/>
    </row>
    <row r="191" spans="1:40" ht="12.75" customHeight="1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6"/>
      <c r="AL191" s="7"/>
      <c r="AM191" s="2"/>
      <c r="AN191" s="2"/>
    </row>
    <row r="192" spans="1:40" ht="12.75" customHeight="1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6"/>
      <c r="AL192" s="7"/>
      <c r="AM192" s="2"/>
      <c r="AN192" s="2"/>
    </row>
    <row r="193" spans="1:40" ht="12.75" customHeight="1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6"/>
      <c r="AL193" s="7"/>
      <c r="AM193" s="2"/>
      <c r="AN193" s="2"/>
    </row>
    <row r="194" spans="1:40" ht="12.75" customHeight="1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6"/>
      <c r="AL194" s="7"/>
      <c r="AM194" s="2"/>
      <c r="AN194" s="2"/>
    </row>
    <row r="195" spans="1:40" ht="12.75" customHeight="1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6"/>
      <c r="AL195" s="7"/>
      <c r="AM195" s="2"/>
      <c r="AN195" s="2"/>
    </row>
    <row r="196" spans="1:40" ht="12.75" customHeight="1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6"/>
      <c r="AL196" s="7"/>
      <c r="AM196" s="2"/>
      <c r="AN196" s="2"/>
    </row>
    <row r="197" spans="1:40" ht="12.75" customHeight="1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6"/>
      <c r="AL197" s="7"/>
      <c r="AM197" s="2"/>
      <c r="AN197" s="2"/>
    </row>
    <row r="198" spans="1:40" ht="12.75" customHeight="1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6"/>
      <c r="AL198" s="7"/>
      <c r="AM198" s="2"/>
      <c r="AN198" s="2"/>
    </row>
    <row r="199" spans="1:40" ht="12.75" customHeight="1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6"/>
      <c r="AL199" s="7"/>
      <c r="AM199" s="2"/>
      <c r="AN199" s="2"/>
    </row>
    <row r="200" spans="1:40" ht="12.75" customHeight="1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6"/>
      <c r="AL200" s="7"/>
      <c r="AM200" s="2"/>
      <c r="AN200" s="2"/>
    </row>
    <row r="201" spans="1:40" ht="12.75" customHeight="1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6"/>
      <c r="AL201" s="7"/>
      <c r="AM201" s="2"/>
      <c r="AN201" s="2"/>
    </row>
    <row r="202" spans="1:40" ht="12.75" customHeight="1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6"/>
      <c r="AL202" s="7"/>
      <c r="AM202" s="2"/>
      <c r="AN202" s="2"/>
    </row>
    <row r="203" spans="1:40" ht="12.75" customHeight="1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6"/>
      <c r="AL203" s="7"/>
      <c r="AM203" s="2"/>
      <c r="AN203" s="2"/>
    </row>
    <row r="204" spans="1:40" ht="12.75" customHeight="1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6"/>
      <c r="AL204" s="7"/>
      <c r="AM204" s="2"/>
      <c r="AN204" s="2"/>
    </row>
    <row r="205" spans="1:40" ht="12.75" customHeight="1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6"/>
      <c r="AL205" s="7"/>
      <c r="AM205" s="2"/>
      <c r="AN205" s="2"/>
    </row>
    <row r="206" spans="1:40" ht="12.75" customHeight="1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6"/>
      <c r="AL206" s="7"/>
      <c r="AM206" s="2"/>
      <c r="AN206" s="2"/>
    </row>
    <row r="207" spans="1:40" ht="12.75" customHeight="1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6"/>
      <c r="AL207" s="7"/>
      <c r="AM207" s="2"/>
      <c r="AN207" s="2"/>
    </row>
    <row r="208" spans="1:40" ht="12.75" customHeight="1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6"/>
      <c r="AL208" s="7"/>
      <c r="AM208" s="2"/>
      <c r="AN208" s="2"/>
    </row>
    <row r="209" spans="1:40" ht="12.75" customHeight="1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6"/>
      <c r="AL209" s="7"/>
      <c r="AM209" s="2"/>
      <c r="AN209" s="2"/>
    </row>
    <row r="210" spans="1:40" ht="12.75" customHeight="1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6"/>
      <c r="AL210" s="7"/>
      <c r="AM210" s="2"/>
      <c r="AN210" s="2"/>
    </row>
    <row r="211" spans="1:40" ht="12.75" customHeight="1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6"/>
      <c r="AL211" s="7"/>
      <c r="AM211" s="2"/>
      <c r="AN211" s="2"/>
    </row>
    <row r="212" spans="1:40" ht="12.75" customHeight="1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6"/>
      <c r="AL212" s="7"/>
      <c r="AM212" s="2"/>
      <c r="AN212" s="2"/>
    </row>
    <row r="213" spans="1:40" ht="12.75" customHeight="1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6"/>
      <c r="AL213" s="7"/>
      <c r="AM213" s="2"/>
      <c r="AN213" s="2"/>
    </row>
    <row r="214" spans="1:40" ht="12.75" customHeight="1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6"/>
      <c r="AL214" s="7"/>
      <c r="AM214" s="2"/>
      <c r="AN214" s="2"/>
    </row>
    <row r="215" spans="1:40" ht="12.75" customHeight="1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6"/>
      <c r="AL215" s="7"/>
      <c r="AM215" s="2"/>
      <c r="AN215" s="2"/>
    </row>
    <row r="216" spans="1:40" ht="12.75" customHeight="1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6"/>
      <c r="AL216" s="7"/>
      <c r="AM216" s="2"/>
      <c r="AN216" s="2"/>
    </row>
    <row r="217" spans="1:40" ht="12.75" customHeight="1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6"/>
      <c r="AL217" s="7"/>
      <c r="AM217" s="2"/>
      <c r="AN217" s="2"/>
    </row>
    <row r="218" spans="1:40" ht="12.75" customHeight="1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6"/>
      <c r="AL218" s="7"/>
      <c r="AM218" s="2"/>
      <c r="AN218" s="2"/>
    </row>
    <row r="219" spans="1:40" ht="12.75" customHeight="1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6"/>
      <c r="AL219" s="7"/>
      <c r="AM219" s="2"/>
      <c r="AN219" s="2"/>
    </row>
    <row r="220" spans="1:40" ht="12.75" customHeight="1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6"/>
      <c r="AL220" s="7"/>
      <c r="AM220" s="2"/>
      <c r="AN220" s="2"/>
    </row>
    <row r="221" spans="1:40" ht="12.75" customHeight="1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6"/>
      <c r="AL221" s="7"/>
      <c r="AM221" s="2"/>
      <c r="AN221" s="2"/>
    </row>
    <row r="222" spans="1:40" ht="12.75" customHeight="1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6"/>
      <c r="AL222" s="7"/>
      <c r="AM222" s="2"/>
      <c r="AN222" s="2"/>
    </row>
    <row r="223" spans="1:40" ht="12.75" customHeight="1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6"/>
      <c r="AL223" s="7"/>
      <c r="AM223" s="2"/>
      <c r="AN223" s="2"/>
    </row>
    <row r="224" spans="1:40" ht="12.75" customHeight="1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6"/>
      <c r="AL224" s="7"/>
      <c r="AM224" s="2"/>
      <c r="AN224" s="2"/>
    </row>
    <row r="225" spans="1:40" ht="12.75" customHeight="1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6"/>
      <c r="AL225" s="7"/>
      <c r="AM225" s="2"/>
      <c r="AN225" s="2"/>
    </row>
    <row r="226" spans="1:40" ht="12.75" customHeight="1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6"/>
      <c r="AL226" s="7"/>
      <c r="AM226" s="2"/>
      <c r="AN226" s="2"/>
    </row>
    <row r="227" spans="1:40" ht="12.75" customHeight="1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6"/>
      <c r="AL227" s="7"/>
      <c r="AM227" s="2"/>
      <c r="AN227" s="2"/>
    </row>
    <row r="228" spans="1:40" ht="12.75" customHeight="1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6"/>
      <c r="AL228" s="7"/>
      <c r="AM228" s="2"/>
      <c r="AN228" s="2"/>
    </row>
    <row r="229" spans="1:40" ht="12.75" customHeight="1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6"/>
      <c r="AL229" s="7"/>
      <c r="AM229" s="2"/>
      <c r="AN229" s="2"/>
    </row>
    <row r="230" spans="1:40" ht="12.75" customHeight="1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6"/>
      <c r="AL230" s="7"/>
      <c r="AM230" s="2"/>
      <c r="AN230" s="2"/>
    </row>
    <row r="231" spans="1:40" ht="12.75" customHeight="1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6"/>
      <c r="AL231" s="7"/>
      <c r="AM231" s="2"/>
      <c r="AN231" s="2"/>
    </row>
    <row r="232" spans="1:40" ht="12.75" customHeight="1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6"/>
      <c r="AL232" s="7"/>
      <c r="AM232" s="2"/>
      <c r="AN232" s="2"/>
    </row>
    <row r="233" spans="1:40" ht="12.75" customHeight="1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6"/>
      <c r="AL233" s="7"/>
      <c r="AM233" s="2"/>
      <c r="AN233" s="2"/>
    </row>
    <row r="234" spans="1:40" ht="12.75" customHeight="1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6"/>
      <c r="AL234" s="7"/>
      <c r="AM234" s="2"/>
      <c r="AN234" s="2"/>
    </row>
    <row r="235" spans="1:40" ht="12.75" customHeight="1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6"/>
      <c r="AL235" s="7"/>
      <c r="AM235" s="2"/>
      <c r="AN235" s="2"/>
    </row>
    <row r="236" spans="1:40" ht="12.75" customHeight="1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6"/>
      <c r="AL236" s="7"/>
      <c r="AM236" s="2"/>
      <c r="AN236" s="2"/>
    </row>
    <row r="237" spans="1:40" ht="12.75" customHeight="1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6"/>
      <c r="AL237" s="7"/>
      <c r="AM237" s="2"/>
      <c r="AN237" s="2"/>
    </row>
    <row r="238" spans="1:40" ht="12.75" customHeight="1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6"/>
      <c r="AL238" s="7"/>
      <c r="AM238" s="2"/>
      <c r="AN238" s="2"/>
    </row>
    <row r="239" spans="1:40" ht="12.75" customHeight="1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6"/>
      <c r="AL239" s="7"/>
      <c r="AM239" s="2"/>
      <c r="AN239" s="2"/>
    </row>
    <row r="240" spans="1:40" ht="12.75" customHeight="1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6"/>
      <c r="AL240" s="7"/>
      <c r="AM240" s="2"/>
      <c r="AN240" s="2"/>
    </row>
    <row r="241" spans="1:40" ht="12.75" customHeight="1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6"/>
      <c r="AL241" s="7"/>
      <c r="AM241" s="2"/>
      <c r="AN241" s="2"/>
    </row>
    <row r="242" spans="1:40" ht="12.75" customHeight="1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6"/>
      <c r="AL242" s="7"/>
      <c r="AM242" s="2"/>
      <c r="AN242" s="2"/>
    </row>
    <row r="243" spans="1:40" ht="12.75" customHeight="1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6"/>
      <c r="AL243" s="7"/>
      <c r="AM243" s="2"/>
      <c r="AN243" s="2"/>
    </row>
    <row r="244" spans="1:40" ht="12.75" customHeight="1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6"/>
      <c r="AL244" s="7"/>
      <c r="AM244" s="2"/>
      <c r="AN244" s="2"/>
    </row>
    <row r="245" spans="1:40" ht="12.75" customHeight="1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6"/>
      <c r="AL245" s="7"/>
      <c r="AM245" s="2"/>
      <c r="AN245" s="2"/>
    </row>
    <row r="246" spans="1:40" ht="12.75" customHeight="1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6"/>
      <c r="AL246" s="7"/>
      <c r="AM246" s="2"/>
      <c r="AN246" s="2"/>
    </row>
    <row r="247" spans="1:40" ht="12.75" customHeight="1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6"/>
      <c r="AL247" s="7"/>
      <c r="AM247" s="2"/>
      <c r="AN247" s="2"/>
    </row>
    <row r="248" spans="1:40" ht="12.75" customHeight="1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6"/>
      <c r="AL248" s="7"/>
      <c r="AM248" s="2"/>
      <c r="AN248" s="2"/>
    </row>
    <row r="249" spans="1:40" ht="12.75" customHeight="1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6"/>
      <c r="AL249" s="7"/>
      <c r="AM249" s="2"/>
      <c r="AN249" s="2"/>
    </row>
    <row r="250" spans="1:40" ht="12.75" customHeight="1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6"/>
      <c r="AL250" s="7"/>
      <c r="AM250" s="2"/>
      <c r="AN250" s="2"/>
    </row>
    <row r="251" spans="1:40" ht="12.75" customHeight="1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6"/>
      <c r="AL251" s="7"/>
      <c r="AM251" s="2"/>
      <c r="AN251" s="2"/>
    </row>
    <row r="252" spans="1:40" ht="12.75" customHeight="1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6"/>
      <c r="AL252" s="7"/>
      <c r="AM252" s="2"/>
      <c r="AN252" s="2"/>
    </row>
    <row r="253" spans="1:40" ht="12.75" customHeight="1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6"/>
      <c r="AL253" s="7"/>
      <c r="AM253" s="2"/>
      <c r="AN253" s="2"/>
    </row>
    <row r="254" spans="1:40" ht="12.75" customHeight="1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6"/>
      <c r="AL254" s="7"/>
      <c r="AM254" s="2"/>
      <c r="AN254" s="2"/>
    </row>
    <row r="255" spans="1:40" ht="12.75" customHeight="1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6"/>
      <c r="AL255" s="7"/>
      <c r="AM255" s="2"/>
      <c r="AN255" s="2"/>
    </row>
    <row r="256" spans="1:40" ht="12.75" customHeight="1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6"/>
      <c r="AL256" s="7"/>
      <c r="AM256" s="2"/>
      <c r="AN256" s="2"/>
    </row>
    <row r="257" spans="1:40" ht="12.75" customHeight="1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6"/>
      <c r="AL257" s="7"/>
      <c r="AM257" s="2"/>
      <c r="AN257" s="2"/>
    </row>
    <row r="258" spans="1:40" ht="12.75" customHeight="1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6"/>
      <c r="AL258" s="7"/>
      <c r="AM258" s="2"/>
      <c r="AN258" s="2"/>
    </row>
    <row r="259" spans="1:40" ht="12.75" customHeight="1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6"/>
      <c r="AL259" s="7"/>
      <c r="AM259" s="2"/>
      <c r="AN259" s="2"/>
    </row>
    <row r="260" spans="1:40" ht="12.75" customHeight="1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6"/>
      <c r="AL260" s="7"/>
      <c r="AM260" s="2"/>
      <c r="AN260" s="2"/>
    </row>
    <row r="261" spans="1:40" ht="12.75" customHeight="1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6"/>
      <c r="AL261" s="7"/>
      <c r="AM261" s="2"/>
      <c r="AN261" s="2"/>
    </row>
    <row r="262" spans="1:40" ht="12.75" customHeight="1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6"/>
      <c r="AL262" s="7"/>
      <c r="AM262" s="2"/>
      <c r="AN262" s="2"/>
    </row>
    <row r="263" spans="1:40" ht="12.75" customHeight="1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6"/>
      <c r="AL263" s="7"/>
      <c r="AM263" s="2"/>
      <c r="AN263" s="2"/>
    </row>
    <row r="264" spans="1:40" ht="12.75" customHeight="1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6"/>
      <c r="AL264" s="7"/>
      <c r="AM264" s="2"/>
      <c r="AN264" s="2"/>
    </row>
    <row r="265" spans="1:40" ht="12.75" customHeight="1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6"/>
      <c r="AL265" s="7"/>
      <c r="AM265" s="2"/>
      <c r="AN265" s="2"/>
    </row>
    <row r="266" spans="1:40" ht="12.75" customHeight="1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6"/>
      <c r="AL266" s="7"/>
      <c r="AM266" s="2"/>
      <c r="AN266" s="2"/>
    </row>
    <row r="267" spans="1:40" ht="12.75" customHeight="1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6"/>
      <c r="AL267" s="7"/>
      <c r="AM267" s="2"/>
      <c r="AN267" s="2"/>
    </row>
    <row r="268" spans="1:40" ht="12.75" customHeight="1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6"/>
      <c r="AL268" s="7"/>
      <c r="AM268" s="2"/>
      <c r="AN268" s="2"/>
    </row>
    <row r="269" spans="1:40" ht="12.75" customHeight="1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6"/>
      <c r="AL269" s="7"/>
      <c r="AM269" s="2"/>
      <c r="AN269" s="2"/>
    </row>
    <row r="270" spans="1:40" ht="12.75" customHeight="1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6"/>
      <c r="AL270" s="7"/>
      <c r="AM270" s="2"/>
      <c r="AN270" s="2"/>
    </row>
    <row r="271" spans="1:40" ht="12.75" customHeight="1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6"/>
      <c r="AL271" s="7"/>
      <c r="AM271" s="2"/>
      <c r="AN271" s="2"/>
    </row>
    <row r="272" spans="1:40" ht="12.75" customHeight="1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6"/>
      <c r="AL272" s="7"/>
      <c r="AM272" s="2"/>
      <c r="AN272" s="2"/>
    </row>
    <row r="273" spans="1:40" ht="12.75" customHeight="1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6"/>
      <c r="AL273" s="7"/>
      <c r="AM273" s="2"/>
      <c r="AN273" s="2"/>
    </row>
    <row r="274" spans="1:40" ht="12.75" customHeight="1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6"/>
      <c r="AL274" s="7"/>
      <c r="AM274" s="2"/>
      <c r="AN274" s="2"/>
    </row>
    <row r="275" spans="1:40" ht="12.75" customHeight="1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6"/>
      <c r="AL275" s="7"/>
      <c r="AM275" s="2"/>
      <c r="AN275" s="2"/>
    </row>
    <row r="276" spans="1:40" ht="12.75" customHeight="1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6"/>
      <c r="AL276" s="7"/>
      <c r="AM276" s="2"/>
      <c r="AN276" s="2"/>
    </row>
    <row r="277" spans="1:40" ht="12.75" customHeight="1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6"/>
      <c r="AL277" s="7"/>
      <c r="AM277" s="2"/>
      <c r="AN277" s="2"/>
    </row>
    <row r="278" spans="1:40" ht="12.75" customHeight="1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6"/>
      <c r="AL278" s="7"/>
      <c r="AM278" s="2"/>
      <c r="AN278" s="2"/>
    </row>
    <row r="279" spans="1:40" ht="12.75" customHeight="1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6"/>
      <c r="AL279" s="7"/>
      <c r="AM279" s="2"/>
      <c r="AN279" s="2"/>
    </row>
    <row r="280" spans="1:40" ht="12.75" customHeight="1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6"/>
      <c r="AL280" s="7"/>
      <c r="AM280" s="2"/>
      <c r="AN280" s="2"/>
    </row>
    <row r="281" spans="1:40" ht="12.75" customHeight="1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6"/>
      <c r="AL281" s="7"/>
      <c r="AM281" s="2"/>
      <c r="AN281" s="2"/>
    </row>
    <row r="282" spans="1:40" ht="12.75" customHeight="1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6"/>
      <c r="AL282" s="7"/>
      <c r="AM282" s="2"/>
      <c r="AN282" s="2"/>
    </row>
    <row r="283" spans="1:40" ht="12.75" customHeight="1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6"/>
      <c r="AL283" s="7"/>
      <c r="AM283" s="2"/>
      <c r="AN283" s="2"/>
    </row>
    <row r="284" spans="1:40" ht="12.75" customHeight="1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6"/>
      <c r="AL284" s="7"/>
      <c r="AM284" s="2"/>
      <c r="AN284" s="2"/>
    </row>
    <row r="285" spans="1:40" ht="12.75" customHeight="1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6"/>
      <c r="AL285" s="7"/>
      <c r="AM285" s="2"/>
      <c r="AN285" s="2"/>
    </row>
    <row r="286" spans="1:40" ht="12.75" customHeight="1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6"/>
      <c r="AL286" s="7"/>
      <c r="AM286" s="2"/>
      <c r="AN286" s="2"/>
    </row>
    <row r="287" spans="1:40" ht="12.75" customHeight="1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6"/>
      <c r="AL287" s="7"/>
      <c r="AM287" s="2"/>
      <c r="AN287" s="2"/>
    </row>
    <row r="288" spans="1:40" ht="12.75" customHeight="1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6"/>
      <c r="AL288" s="7"/>
      <c r="AM288" s="2"/>
      <c r="AN288" s="2"/>
    </row>
    <row r="289" spans="1:40" ht="12.75" customHeight="1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6"/>
      <c r="AL289" s="7"/>
      <c r="AM289" s="2"/>
      <c r="AN289" s="2"/>
    </row>
    <row r="290" spans="1:40" ht="12.75" customHeight="1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6"/>
      <c r="AL290" s="7"/>
      <c r="AM290" s="2"/>
      <c r="AN290" s="2"/>
    </row>
    <row r="291" spans="1:40" ht="12.75" customHeight="1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6"/>
      <c r="AL291" s="7"/>
      <c r="AM291" s="2"/>
      <c r="AN291" s="2"/>
    </row>
    <row r="292" spans="1:40" ht="12.75" customHeight="1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6"/>
      <c r="AL292" s="7"/>
      <c r="AM292" s="2"/>
      <c r="AN292" s="2"/>
    </row>
    <row r="293" spans="1:40" ht="12.75" customHeight="1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6"/>
      <c r="AL293" s="7"/>
      <c r="AM293" s="2"/>
      <c r="AN293" s="2"/>
    </row>
    <row r="294" spans="1:40" ht="12.75" customHeight="1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6"/>
      <c r="AL294" s="7"/>
      <c r="AM294" s="2"/>
      <c r="AN294" s="2"/>
    </row>
    <row r="295" spans="1:40" ht="12.75" customHeight="1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6"/>
      <c r="AL295" s="7"/>
      <c r="AM295" s="2"/>
      <c r="AN295" s="2"/>
    </row>
    <row r="296" spans="1:40" ht="12.75" customHeight="1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6"/>
      <c r="AL296" s="7"/>
      <c r="AM296" s="2"/>
      <c r="AN296" s="2"/>
    </row>
    <row r="297" spans="1:40" ht="12.75" customHeight="1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6"/>
      <c r="AL297" s="7"/>
      <c r="AM297" s="2"/>
      <c r="AN297" s="2"/>
    </row>
    <row r="298" spans="1:40" ht="12.75" customHeight="1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6"/>
      <c r="AL298" s="7"/>
      <c r="AM298" s="2"/>
      <c r="AN298" s="2"/>
    </row>
    <row r="299" spans="1:40" ht="12.75" customHeight="1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6"/>
      <c r="AL299" s="7"/>
      <c r="AM299" s="2"/>
      <c r="AN299" s="2"/>
    </row>
    <row r="300" spans="1:40" ht="12.75" customHeight="1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6"/>
      <c r="AL300" s="7"/>
      <c r="AM300" s="2"/>
      <c r="AN300" s="2"/>
    </row>
    <row r="301" spans="1:40" ht="12.75" customHeight="1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6"/>
      <c r="AL301" s="7"/>
      <c r="AM301" s="2"/>
      <c r="AN301" s="2"/>
    </row>
    <row r="302" spans="1:40" ht="12.75" customHeight="1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6"/>
      <c r="AL302" s="7"/>
      <c r="AM302" s="2"/>
      <c r="AN302" s="2"/>
    </row>
    <row r="303" spans="1:40" ht="12.75" customHeight="1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6"/>
      <c r="AL303" s="7"/>
      <c r="AM303" s="2"/>
      <c r="AN303" s="2"/>
    </row>
    <row r="304" spans="1:40" ht="12.75" customHeight="1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6"/>
      <c r="AL304" s="7"/>
      <c r="AM304" s="2"/>
      <c r="AN304" s="2"/>
    </row>
    <row r="305" spans="1:40" ht="12.75" customHeight="1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6"/>
      <c r="AL305" s="7"/>
      <c r="AM305" s="2"/>
      <c r="AN305" s="2"/>
    </row>
    <row r="306" spans="1:40" ht="12.75" customHeight="1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6"/>
      <c r="AL306" s="7"/>
      <c r="AM306" s="2"/>
      <c r="AN306" s="2"/>
    </row>
    <row r="307" spans="1:40" ht="12.75" customHeight="1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6"/>
      <c r="AL307" s="7"/>
      <c r="AM307" s="2"/>
      <c r="AN307" s="2"/>
    </row>
    <row r="308" spans="1:40" ht="12.75" customHeight="1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6"/>
      <c r="AL308" s="7"/>
      <c r="AM308" s="2"/>
      <c r="AN308" s="2"/>
    </row>
    <row r="309" spans="1:40" ht="12.75" customHeight="1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6"/>
      <c r="AL309" s="7"/>
      <c r="AM309" s="2"/>
      <c r="AN309" s="2"/>
    </row>
    <row r="310" spans="1:40" ht="12.75" customHeight="1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6"/>
      <c r="AL310" s="7"/>
      <c r="AM310" s="2"/>
      <c r="AN310" s="2"/>
    </row>
    <row r="311" spans="1:40" ht="12.75" customHeight="1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6"/>
      <c r="AL311" s="7"/>
      <c r="AM311" s="2"/>
      <c r="AN311" s="2"/>
    </row>
    <row r="312" spans="1:40" ht="12.75" customHeight="1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6"/>
      <c r="AL312" s="7"/>
      <c r="AM312" s="2"/>
      <c r="AN312" s="2"/>
    </row>
    <row r="313" spans="1:40" ht="12.75" customHeight="1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6"/>
      <c r="AL313" s="7"/>
      <c r="AM313" s="2"/>
      <c r="AN313" s="2"/>
    </row>
    <row r="314" spans="1:40" ht="12.75" customHeight="1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6"/>
      <c r="AL314" s="7"/>
      <c r="AM314" s="2"/>
      <c r="AN314" s="2"/>
    </row>
    <row r="315" spans="1:40" ht="12.75" customHeight="1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6"/>
      <c r="AL315" s="7"/>
      <c r="AM315" s="2"/>
      <c r="AN315" s="2"/>
    </row>
    <row r="316" spans="1:40" ht="12.75" customHeight="1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6"/>
      <c r="AL316" s="7"/>
      <c r="AM316" s="2"/>
      <c r="AN316" s="2"/>
    </row>
    <row r="317" spans="1:40" ht="12.75" customHeight="1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6"/>
      <c r="AL317" s="7"/>
      <c r="AM317" s="2"/>
      <c r="AN317" s="2"/>
    </row>
    <row r="318" spans="1:40" ht="12.75" customHeight="1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6"/>
      <c r="AL318" s="7"/>
      <c r="AM318" s="2"/>
      <c r="AN318" s="2"/>
    </row>
    <row r="319" spans="1:40" ht="12.75" customHeight="1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6"/>
      <c r="AL319" s="7"/>
      <c r="AM319" s="2"/>
      <c r="AN319" s="2"/>
    </row>
    <row r="320" spans="1:40" ht="12.75" customHeight="1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6"/>
      <c r="AL320" s="7"/>
      <c r="AM320" s="2"/>
      <c r="AN320" s="2"/>
    </row>
    <row r="321" spans="1:40" ht="12.75" customHeight="1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6"/>
      <c r="AL321" s="7"/>
      <c r="AM321" s="2"/>
      <c r="AN321" s="2"/>
    </row>
    <row r="322" spans="1:40" ht="12.75" customHeight="1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6"/>
      <c r="AL322" s="7"/>
      <c r="AM322" s="2"/>
      <c r="AN322" s="2"/>
    </row>
    <row r="323" spans="1:40" ht="12.75" customHeight="1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6"/>
      <c r="AL323" s="7"/>
      <c r="AM323" s="2"/>
      <c r="AN323" s="2"/>
    </row>
    <row r="324" spans="1:40" ht="12.75" customHeight="1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6"/>
      <c r="AL324" s="7"/>
      <c r="AM324" s="2"/>
      <c r="AN324" s="2"/>
    </row>
    <row r="325" spans="1:40" ht="12.75" customHeight="1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6"/>
      <c r="AL325" s="7"/>
      <c r="AM325" s="2"/>
      <c r="AN325" s="2"/>
    </row>
    <row r="326" spans="1:40" ht="12.75" customHeight="1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6"/>
      <c r="AL326" s="7"/>
      <c r="AM326" s="2"/>
      <c r="AN326" s="2"/>
    </row>
    <row r="327" spans="1:40" ht="12.75" customHeight="1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6"/>
      <c r="AL327" s="7"/>
      <c r="AM327" s="2"/>
      <c r="AN327" s="2"/>
    </row>
    <row r="328" spans="1:40" ht="12.75" customHeight="1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6"/>
      <c r="AL328" s="7"/>
      <c r="AM328" s="2"/>
      <c r="AN328" s="2"/>
    </row>
    <row r="329" spans="1:40" ht="12.75" customHeight="1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6"/>
      <c r="AL329" s="7"/>
      <c r="AM329" s="2"/>
      <c r="AN329" s="2"/>
    </row>
    <row r="330" spans="1:40" ht="12.75" customHeight="1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6"/>
      <c r="AL330" s="7"/>
      <c r="AM330" s="2"/>
      <c r="AN330" s="2"/>
    </row>
    <row r="331" spans="1:40" ht="12.75" customHeight="1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6"/>
      <c r="AL331" s="7"/>
      <c r="AM331" s="2"/>
      <c r="AN331" s="2"/>
    </row>
    <row r="332" spans="1:40" ht="12.75" customHeight="1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6"/>
      <c r="AL332" s="7"/>
      <c r="AM332" s="2"/>
      <c r="AN332" s="2"/>
    </row>
    <row r="333" spans="1:40" ht="12.75" customHeight="1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6"/>
      <c r="AL333" s="7"/>
      <c r="AM333" s="2"/>
      <c r="AN333" s="2"/>
    </row>
    <row r="334" spans="1:40" ht="12.75" customHeight="1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6"/>
      <c r="AL334" s="7"/>
      <c r="AM334" s="2"/>
      <c r="AN334" s="2"/>
    </row>
    <row r="335" spans="1:40" ht="12.75" customHeight="1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6"/>
      <c r="AL335" s="7"/>
      <c r="AM335" s="2"/>
      <c r="AN335" s="2"/>
    </row>
    <row r="336" spans="1:40" ht="12.75" customHeight="1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6"/>
      <c r="AL336" s="7"/>
      <c r="AM336" s="2"/>
      <c r="AN336" s="2"/>
    </row>
    <row r="337" spans="1:40" ht="12.75" customHeight="1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6"/>
      <c r="AL337" s="7"/>
      <c r="AM337" s="2"/>
      <c r="AN337" s="2"/>
    </row>
    <row r="338" spans="1:40" ht="12.75" customHeight="1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6"/>
      <c r="AL338" s="7"/>
      <c r="AM338" s="2"/>
      <c r="AN338" s="2"/>
    </row>
    <row r="339" spans="1:40" ht="12.75" customHeight="1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6"/>
      <c r="AL339" s="7"/>
      <c r="AM339" s="2"/>
      <c r="AN339" s="2"/>
    </row>
    <row r="340" spans="1:40" ht="12.75" customHeight="1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6"/>
      <c r="AL340" s="7"/>
      <c r="AM340" s="2"/>
      <c r="AN340" s="2"/>
    </row>
    <row r="341" spans="1:40" ht="12.75" customHeight="1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6"/>
      <c r="AL341" s="7"/>
      <c r="AM341" s="2"/>
      <c r="AN341" s="2"/>
    </row>
    <row r="342" spans="1:40" ht="12.75" customHeight="1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6"/>
      <c r="AL342" s="7"/>
      <c r="AM342" s="2"/>
      <c r="AN342" s="2"/>
    </row>
    <row r="343" spans="1:40" ht="12.75" customHeight="1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6"/>
      <c r="AL343" s="7"/>
      <c r="AM343" s="2"/>
      <c r="AN343" s="2"/>
    </row>
    <row r="344" spans="1:40" ht="12.75" customHeight="1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6"/>
      <c r="AL344" s="7"/>
      <c r="AM344" s="2"/>
      <c r="AN344" s="2"/>
    </row>
    <row r="345" spans="1:40" ht="12.75" customHeight="1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6"/>
      <c r="AL345" s="7"/>
      <c r="AM345" s="2"/>
      <c r="AN345" s="2"/>
    </row>
    <row r="346" spans="1:40" ht="12.75" customHeight="1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6"/>
      <c r="AL346" s="7"/>
      <c r="AM346" s="2"/>
      <c r="AN346" s="2"/>
    </row>
    <row r="347" spans="1:40" ht="12.75" customHeight="1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6"/>
      <c r="AL347" s="7"/>
      <c r="AM347" s="2"/>
      <c r="AN347" s="2"/>
    </row>
    <row r="348" spans="1:40" ht="12.75" customHeight="1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6"/>
      <c r="AL348" s="7"/>
      <c r="AM348" s="2"/>
      <c r="AN348" s="2"/>
    </row>
    <row r="349" spans="1:40" ht="12.75" customHeight="1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6"/>
      <c r="AL349" s="7"/>
      <c r="AM349" s="2"/>
      <c r="AN349" s="2"/>
    </row>
    <row r="350" spans="1:40" ht="12.75" customHeight="1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6"/>
      <c r="AL350" s="7"/>
      <c r="AM350" s="2"/>
      <c r="AN350" s="2"/>
    </row>
    <row r="351" spans="1:40" ht="12.75" customHeight="1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6"/>
      <c r="AL351" s="7"/>
      <c r="AM351" s="2"/>
      <c r="AN351" s="2"/>
    </row>
    <row r="352" spans="1:40" ht="12.75" customHeight="1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6"/>
      <c r="AL352" s="7"/>
      <c r="AM352" s="2"/>
      <c r="AN352" s="2"/>
    </row>
    <row r="353" spans="1:40" ht="12.75" customHeight="1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6"/>
      <c r="AL353" s="7"/>
      <c r="AM353" s="2"/>
      <c r="AN353" s="2"/>
    </row>
    <row r="354" spans="1:40" ht="12.75" customHeight="1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6"/>
      <c r="AL354" s="7"/>
      <c r="AM354" s="2"/>
      <c r="AN354" s="2"/>
    </row>
    <row r="355" spans="1:40" ht="12.75" customHeight="1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6"/>
      <c r="AL355" s="7"/>
      <c r="AM355" s="2"/>
      <c r="AN355" s="2"/>
    </row>
    <row r="356" spans="1:40" ht="12.75" customHeight="1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6"/>
      <c r="AL356" s="7"/>
      <c r="AM356" s="2"/>
      <c r="AN356" s="2"/>
    </row>
    <row r="357" spans="1:40" ht="12.75" customHeight="1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6"/>
      <c r="AL357" s="7"/>
      <c r="AM357" s="2"/>
      <c r="AN357" s="2"/>
    </row>
    <row r="358" spans="1:40" ht="12.75" customHeight="1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6"/>
      <c r="AL358" s="7"/>
      <c r="AM358" s="2"/>
      <c r="AN358" s="2"/>
    </row>
    <row r="359" spans="1:40" ht="12.75" customHeight="1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6"/>
      <c r="AL359" s="7"/>
      <c r="AM359" s="2"/>
      <c r="AN359" s="2"/>
    </row>
    <row r="360" spans="1:40" ht="12.75" customHeight="1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6"/>
      <c r="AL360" s="7"/>
      <c r="AM360" s="2"/>
      <c r="AN360" s="2"/>
    </row>
    <row r="361" spans="1:40" ht="12.75" customHeight="1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6"/>
      <c r="AL361" s="7"/>
      <c r="AM361" s="2"/>
      <c r="AN361" s="2"/>
    </row>
    <row r="362" spans="1:40" ht="12.75" customHeight="1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6"/>
      <c r="AL362" s="7"/>
      <c r="AM362" s="2"/>
      <c r="AN362" s="2"/>
    </row>
    <row r="363" spans="1:40" ht="12.75" customHeight="1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6"/>
      <c r="AL363" s="7"/>
      <c r="AM363" s="2"/>
      <c r="AN363" s="2"/>
    </row>
    <row r="364" spans="1:40" ht="12.75" customHeight="1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6"/>
      <c r="AL364" s="7"/>
      <c r="AM364" s="2"/>
      <c r="AN364" s="2"/>
    </row>
    <row r="365" spans="1:40" ht="12.75" customHeight="1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6"/>
      <c r="AL365" s="7"/>
      <c r="AM365" s="2"/>
      <c r="AN365" s="2"/>
    </row>
    <row r="366" spans="1:40" ht="12.75" customHeight="1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6"/>
      <c r="AL366" s="7"/>
      <c r="AM366" s="2"/>
      <c r="AN366" s="2"/>
    </row>
    <row r="367" spans="1:40" ht="12.75" customHeight="1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6"/>
      <c r="AL367" s="7"/>
      <c r="AM367" s="2"/>
      <c r="AN367" s="2"/>
    </row>
    <row r="368" spans="1:40" ht="12.75" customHeight="1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6"/>
      <c r="AL368" s="7"/>
      <c r="AM368" s="2"/>
      <c r="AN368" s="2"/>
    </row>
    <row r="369" spans="1:40" ht="12.75" customHeight="1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6"/>
      <c r="AL369" s="7"/>
      <c r="AM369" s="2"/>
      <c r="AN369" s="2"/>
    </row>
    <row r="370" spans="1:40" ht="12.75" customHeight="1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6"/>
      <c r="AL370" s="7"/>
      <c r="AM370" s="2"/>
      <c r="AN370" s="2"/>
    </row>
    <row r="371" spans="1:40" ht="12.75" customHeight="1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6"/>
      <c r="AL371" s="7"/>
      <c r="AM371" s="2"/>
      <c r="AN371" s="2"/>
    </row>
    <row r="372" spans="1:40" ht="12.75" customHeight="1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6"/>
      <c r="AL372" s="7"/>
      <c r="AM372" s="2"/>
      <c r="AN372" s="2"/>
    </row>
    <row r="373" spans="1:40" ht="12.75" customHeight="1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6"/>
      <c r="AL373" s="7"/>
      <c r="AM373" s="2"/>
      <c r="AN373" s="2"/>
    </row>
    <row r="374" spans="1:40" ht="12.75" customHeight="1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6"/>
      <c r="AL374" s="7"/>
      <c r="AM374" s="2"/>
      <c r="AN374" s="2"/>
    </row>
    <row r="375" spans="1:40" ht="12.75" customHeight="1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6"/>
      <c r="AL375" s="7"/>
      <c r="AM375" s="2"/>
      <c r="AN375" s="2"/>
    </row>
    <row r="376" spans="1:40" ht="12.75" customHeight="1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6"/>
      <c r="AL376" s="7"/>
      <c r="AM376" s="2"/>
      <c r="AN376" s="2"/>
    </row>
    <row r="377" spans="1:40" ht="12.75" customHeight="1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6"/>
      <c r="AL377" s="7"/>
      <c r="AM377" s="2"/>
      <c r="AN377" s="2"/>
    </row>
    <row r="378" spans="1:40" ht="12.75" customHeight="1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6"/>
      <c r="AL378" s="7"/>
      <c r="AM378" s="2"/>
      <c r="AN378" s="2"/>
    </row>
    <row r="379" spans="1:40" ht="12.75" customHeight="1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6"/>
      <c r="AL379" s="7"/>
      <c r="AM379" s="2"/>
      <c r="AN379" s="2"/>
    </row>
    <row r="380" spans="1:40" ht="12.75" customHeight="1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6"/>
      <c r="AL380" s="7"/>
      <c r="AM380" s="2"/>
      <c r="AN380" s="2"/>
    </row>
    <row r="381" spans="1:40" ht="12.75" customHeight="1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6"/>
      <c r="AL381" s="7"/>
      <c r="AM381" s="2"/>
      <c r="AN381" s="2"/>
    </row>
    <row r="382" spans="1:40" ht="12.75" customHeight="1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6"/>
      <c r="AL382" s="7"/>
      <c r="AM382" s="2"/>
      <c r="AN382" s="2"/>
    </row>
    <row r="383" spans="1:40" ht="12.75" customHeight="1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6"/>
      <c r="AL383" s="7"/>
      <c r="AM383" s="2"/>
      <c r="AN383" s="2"/>
    </row>
    <row r="384" spans="1:40" ht="12.75" customHeight="1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6"/>
      <c r="AL384" s="7"/>
      <c r="AM384" s="2"/>
      <c r="AN384" s="2"/>
    </row>
    <row r="385" spans="1:40" ht="12.75" customHeight="1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6"/>
      <c r="AL385" s="7"/>
      <c r="AM385" s="2"/>
      <c r="AN385" s="2"/>
    </row>
    <row r="386" spans="1:40" ht="12.75" customHeight="1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6"/>
      <c r="AL386" s="7"/>
      <c r="AM386" s="2"/>
      <c r="AN386" s="2"/>
    </row>
    <row r="387" spans="1:40" ht="12.75" customHeight="1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6"/>
      <c r="AL387" s="7"/>
      <c r="AM387" s="2"/>
      <c r="AN387" s="2"/>
    </row>
    <row r="388" spans="1:40" ht="12.75" customHeight="1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6"/>
      <c r="AL388" s="7"/>
      <c r="AM388" s="2"/>
      <c r="AN388" s="2"/>
    </row>
    <row r="389" spans="1:40" ht="12.75" customHeight="1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6"/>
      <c r="AL389" s="7"/>
      <c r="AM389" s="2"/>
      <c r="AN389" s="2"/>
    </row>
    <row r="390" spans="1:40" ht="12.75" customHeight="1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6"/>
      <c r="AL390" s="7"/>
      <c r="AM390" s="2"/>
      <c r="AN390" s="2"/>
    </row>
    <row r="391" spans="1:40" ht="12.75" customHeight="1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6"/>
      <c r="AL391" s="7"/>
      <c r="AM391" s="2"/>
      <c r="AN391" s="2"/>
    </row>
    <row r="392" spans="1:40" ht="12.75" customHeight="1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6"/>
      <c r="AL392" s="7"/>
      <c r="AM392" s="2"/>
      <c r="AN392" s="2"/>
    </row>
    <row r="393" spans="1:40" ht="12.75" customHeight="1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6"/>
      <c r="AL393" s="7"/>
      <c r="AM393" s="2"/>
      <c r="AN393" s="2"/>
    </row>
    <row r="394" spans="1:40" ht="12.75" customHeight="1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6"/>
      <c r="AL394" s="7"/>
      <c r="AM394" s="2"/>
      <c r="AN394" s="2"/>
    </row>
    <row r="395" spans="1:40" ht="12.75" customHeight="1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6"/>
      <c r="AL395" s="7"/>
      <c r="AM395" s="2"/>
      <c r="AN395" s="2"/>
    </row>
    <row r="396" spans="1:40" ht="12.75" customHeight="1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6"/>
      <c r="AL396" s="7"/>
      <c r="AM396" s="2"/>
      <c r="AN396" s="2"/>
    </row>
    <row r="397" spans="1:40" ht="12.75" customHeight="1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6"/>
      <c r="AL397" s="7"/>
      <c r="AM397" s="2"/>
      <c r="AN397" s="2"/>
    </row>
    <row r="398" spans="1:40" ht="12.75" customHeight="1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6"/>
      <c r="AL398" s="7"/>
      <c r="AM398" s="2"/>
      <c r="AN398" s="2"/>
    </row>
    <row r="399" spans="1:40" ht="12.75" customHeight="1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6"/>
      <c r="AL399" s="7"/>
      <c r="AM399" s="2"/>
      <c r="AN399" s="2"/>
    </row>
    <row r="400" spans="1:40" ht="12.75" customHeight="1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6"/>
      <c r="AL400" s="7"/>
      <c r="AM400" s="2"/>
      <c r="AN400" s="2"/>
    </row>
    <row r="401" spans="1:40" ht="12.75" customHeight="1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6"/>
      <c r="AL401" s="7"/>
      <c r="AM401" s="2"/>
      <c r="AN401" s="2"/>
    </row>
    <row r="402" spans="1:40" ht="12.75" customHeight="1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6"/>
      <c r="AL402" s="7"/>
      <c r="AM402" s="2"/>
      <c r="AN402" s="2"/>
    </row>
    <row r="403" spans="1:40" ht="12.75" customHeight="1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6"/>
      <c r="AL403" s="7"/>
      <c r="AM403" s="2"/>
      <c r="AN403" s="2"/>
    </row>
    <row r="404" spans="1:40" ht="12.75" customHeight="1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6"/>
      <c r="AL404" s="7"/>
      <c r="AM404" s="2"/>
      <c r="AN404" s="2"/>
    </row>
    <row r="405" spans="1:40" ht="12.75" customHeight="1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6"/>
      <c r="AL405" s="7"/>
      <c r="AM405" s="2"/>
      <c r="AN405" s="2"/>
    </row>
    <row r="406" spans="1:40" ht="12.75" customHeight="1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6"/>
      <c r="AL406" s="7"/>
      <c r="AM406" s="2"/>
      <c r="AN406" s="2"/>
    </row>
    <row r="407" spans="1:40" ht="12.75" customHeight="1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6"/>
      <c r="AL407" s="7"/>
      <c r="AM407" s="2"/>
      <c r="AN407" s="2"/>
    </row>
    <row r="408" spans="1:40" ht="12.75" customHeight="1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6"/>
      <c r="AL408" s="7"/>
      <c r="AM408" s="2"/>
      <c r="AN408" s="2"/>
    </row>
    <row r="409" spans="1:40" ht="12.75" customHeight="1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6"/>
      <c r="AL409" s="7"/>
      <c r="AM409" s="2"/>
      <c r="AN409" s="2"/>
    </row>
    <row r="410" spans="1:40" ht="12.75" customHeight="1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6"/>
      <c r="AL410" s="7"/>
      <c r="AM410" s="2"/>
      <c r="AN410" s="2"/>
    </row>
    <row r="411" spans="1:40" ht="12.75" customHeight="1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6"/>
      <c r="AL411" s="7"/>
      <c r="AM411" s="2"/>
      <c r="AN411" s="2"/>
    </row>
    <row r="412" spans="1:40" ht="12.75" customHeight="1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6"/>
      <c r="AL412" s="7"/>
      <c r="AM412" s="2"/>
      <c r="AN412" s="2"/>
    </row>
    <row r="413" spans="1:40" ht="12.75" customHeight="1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6"/>
      <c r="AL413" s="7"/>
      <c r="AM413" s="2"/>
      <c r="AN413" s="2"/>
    </row>
    <row r="414" spans="1:40" ht="12.75" customHeight="1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6"/>
      <c r="AL414" s="7"/>
      <c r="AM414" s="2"/>
      <c r="AN414" s="2"/>
    </row>
    <row r="415" spans="1:40" ht="12.75" customHeight="1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6"/>
      <c r="AL415" s="7"/>
      <c r="AM415" s="2"/>
      <c r="AN415" s="2"/>
    </row>
    <row r="416" spans="1:40" ht="12.75" customHeight="1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6"/>
      <c r="AL416" s="7"/>
      <c r="AM416" s="2"/>
      <c r="AN416" s="2"/>
    </row>
    <row r="417" spans="1:40" ht="12.75" customHeight="1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6"/>
      <c r="AL417" s="7"/>
      <c r="AM417" s="2"/>
      <c r="AN417" s="2"/>
    </row>
    <row r="418" spans="1:40" ht="12.75" customHeight="1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6"/>
      <c r="AL418" s="7"/>
      <c r="AM418" s="2"/>
      <c r="AN418" s="2"/>
    </row>
    <row r="419" spans="1:40" ht="12.75" customHeight="1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6"/>
      <c r="AL419" s="7"/>
      <c r="AM419" s="2"/>
      <c r="AN419" s="2"/>
    </row>
    <row r="420" spans="1:40" ht="12.75" customHeight="1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6"/>
      <c r="AL420" s="7"/>
      <c r="AM420" s="2"/>
      <c r="AN420" s="2"/>
    </row>
    <row r="421" spans="1:40" ht="12.75" customHeight="1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6"/>
      <c r="AL421" s="7"/>
      <c r="AM421" s="2"/>
      <c r="AN421" s="2"/>
    </row>
    <row r="422" spans="1:40" ht="12.75" customHeight="1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6"/>
      <c r="AL422" s="7"/>
      <c r="AM422" s="2"/>
      <c r="AN422" s="2"/>
    </row>
    <row r="423" spans="1:40" ht="12.75" customHeight="1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6"/>
      <c r="AL423" s="7"/>
      <c r="AM423" s="2"/>
      <c r="AN423" s="2"/>
    </row>
    <row r="424" spans="1:40" ht="12.75" customHeight="1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6"/>
      <c r="AL424" s="7"/>
      <c r="AM424" s="2"/>
      <c r="AN424" s="2"/>
    </row>
    <row r="425" spans="1:40" ht="12.75" customHeight="1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6"/>
      <c r="AL425" s="7"/>
      <c r="AM425" s="2"/>
      <c r="AN425" s="2"/>
    </row>
    <row r="426" spans="1:40" ht="12.75" customHeight="1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6"/>
      <c r="AL426" s="7"/>
      <c r="AM426" s="2"/>
      <c r="AN426" s="2"/>
    </row>
    <row r="427" spans="1:40" ht="12.75" customHeight="1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6"/>
      <c r="AL427" s="7"/>
      <c r="AM427" s="2"/>
      <c r="AN427" s="2"/>
    </row>
    <row r="428" spans="1:40" ht="12.75" customHeight="1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6"/>
      <c r="AL428" s="7"/>
      <c r="AM428" s="2"/>
      <c r="AN428" s="2"/>
    </row>
    <row r="429" spans="1:40" ht="12.75" customHeight="1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6"/>
      <c r="AL429" s="7"/>
      <c r="AM429" s="2"/>
      <c r="AN429" s="2"/>
    </row>
    <row r="430" spans="1:40" ht="12.75" customHeight="1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6"/>
      <c r="AL430" s="7"/>
      <c r="AM430" s="2"/>
      <c r="AN430" s="2"/>
    </row>
    <row r="431" spans="1:40" ht="12.75" customHeight="1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6"/>
      <c r="AL431" s="7"/>
      <c r="AM431" s="2"/>
      <c r="AN431" s="2"/>
    </row>
    <row r="432" spans="1:40" ht="12.75" customHeight="1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6"/>
      <c r="AL432" s="7"/>
      <c r="AM432" s="2"/>
      <c r="AN432" s="2"/>
    </row>
    <row r="433" spans="1:40" ht="12.75" customHeight="1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6"/>
      <c r="AL433" s="7"/>
      <c r="AM433" s="2"/>
      <c r="AN433" s="2"/>
    </row>
    <row r="434" spans="1:40" ht="12.75" customHeight="1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6"/>
      <c r="AL434" s="7"/>
      <c r="AM434" s="2"/>
      <c r="AN434" s="2"/>
    </row>
    <row r="435" spans="1:40" ht="12.75" customHeight="1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6"/>
      <c r="AL435" s="7"/>
      <c r="AM435" s="2"/>
      <c r="AN435" s="2"/>
    </row>
    <row r="436" spans="1:40" ht="12.75" customHeight="1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6"/>
      <c r="AL436" s="7"/>
      <c r="AM436" s="2"/>
      <c r="AN436" s="2"/>
    </row>
    <row r="437" spans="1:40" ht="12.75" customHeight="1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6"/>
      <c r="AL437" s="7"/>
      <c r="AM437" s="2"/>
      <c r="AN437" s="2"/>
    </row>
    <row r="438" spans="1:40" ht="12.75" customHeight="1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6"/>
      <c r="AL438" s="7"/>
      <c r="AM438" s="2"/>
      <c r="AN438" s="2"/>
    </row>
    <row r="439" spans="1:40" ht="12.75" customHeight="1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6"/>
      <c r="AL439" s="7"/>
      <c r="AM439" s="2"/>
      <c r="AN439" s="2"/>
    </row>
    <row r="440" spans="1:40" ht="12.75" customHeight="1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6"/>
      <c r="AL440" s="7"/>
      <c r="AM440" s="2"/>
      <c r="AN440" s="2"/>
    </row>
    <row r="441" spans="1:40" ht="12.75" customHeight="1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6"/>
      <c r="AL441" s="7"/>
      <c r="AM441" s="2"/>
      <c r="AN441" s="2"/>
    </row>
    <row r="442" spans="1:40" ht="12.75" customHeight="1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6"/>
      <c r="AL442" s="7"/>
      <c r="AM442" s="2"/>
      <c r="AN442" s="2"/>
    </row>
    <row r="443" spans="1:40" ht="12.75" customHeight="1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6"/>
      <c r="AL443" s="7"/>
      <c r="AM443" s="2"/>
      <c r="AN443" s="2"/>
    </row>
    <row r="444" spans="1:40" ht="12.75" customHeight="1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6"/>
      <c r="AL444" s="7"/>
      <c r="AM444" s="2"/>
      <c r="AN444" s="2"/>
    </row>
    <row r="445" spans="1:40" ht="12.75" customHeight="1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6"/>
      <c r="AL445" s="7"/>
      <c r="AM445" s="2"/>
      <c r="AN445" s="2"/>
    </row>
    <row r="446" spans="1:40" ht="12.75" customHeight="1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6"/>
      <c r="AL446" s="7"/>
      <c r="AM446" s="2"/>
      <c r="AN446" s="2"/>
    </row>
    <row r="447" spans="1:40" ht="12.75" customHeight="1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6"/>
      <c r="AL447" s="7"/>
      <c r="AM447" s="2"/>
      <c r="AN447" s="2"/>
    </row>
    <row r="448" spans="1:40" ht="12.75" customHeight="1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6"/>
      <c r="AL448" s="7"/>
      <c r="AM448" s="2"/>
      <c r="AN448" s="2"/>
    </row>
    <row r="449" spans="1:40" ht="12.75" customHeight="1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6"/>
      <c r="AL449" s="7"/>
      <c r="AM449" s="2"/>
      <c r="AN449" s="2"/>
    </row>
    <row r="450" spans="1:40" ht="12.75" customHeight="1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6"/>
      <c r="AL450" s="7"/>
      <c r="AM450" s="2"/>
      <c r="AN450" s="2"/>
    </row>
    <row r="451" spans="1:40" ht="12.75" customHeight="1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6"/>
      <c r="AL451" s="7"/>
      <c r="AM451" s="2"/>
      <c r="AN451" s="2"/>
    </row>
    <row r="452" spans="1:40" ht="12.75" customHeight="1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6"/>
      <c r="AL452" s="7"/>
      <c r="AM452" s="2"/>
      <c r="AN452" s="2"/>
    </row>
    <row r="453" spans="1:40" ht="12.75" customHeight="1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6"/>
      <c r="AL453" s="7"/>
      <c r="AM453" s="2"/>
      <c r="AN453" s="2"/>
    </row>
    <row r="454" spans="1:40" ht="12.75" customHeight="1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6"/>
      <c r="AL454" s="7"/>
      <c r="AM454" s="2"/>
      <c r="AN454" s="2"/>
    </row>
    <row r="455" spans="1:40" ht="12.75" customHeight="1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6"/>
      <c r="AL455" s="7"/>
      <c r="AM455" s="2"/>
      <c r="AN455" s="2"/>
    </row>
    <row r="456" spans="1:40" ht="12.75" customHeight="1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6"/>
      <c r="AL456" s="7"/>
      <c r="AM456" s="2"/>
      <c r="AN456" s="2"/>
    </row>
    <row r="457" spans="1:40" ht="12.75" customHeight="1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6"/>
      <c r="AL457" s="7"/>
      <c r="AM457" s="2"/>
      <c r="AN457" s="2"/>
    </row>
    <row r="458" spans="1:40" ht="12.75" customHeight="1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6"/>
      <c r="AL458" s="7"/>
      <c r="AM458" s="2"/>
      <c r="AN458" s="2"/>
    </row>
    <row r="459" spans="1:40" ht="12.75" customHeight="1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6"/>
      <c r="AL459" s="7"/>
      <c r="AM459" s="2"/>
      <c r="AN459" s="2"/>
    </row>
    <row r="460" spans="1:40" ht="12.75" customHeight="1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6"/>
      <c r="AL460" s="7"/>
      <c r="AM460" s="2"/>
      <c r="AN460" s="2"/>
    </row>
    <row r="461" spans="1:40" ht="12.75" customHeight="1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6"/>
      <c r="AL461" s="7"/>
      <c r="AM461" s="2"/>
      <c r="AN461" s="2"/>
    </row>
    <row r="462" spans="1:40" ht="12.75" customHeight="1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6"/>
      <c r="AL462" s="7"/>
      <c r="AM462" s="2"/>
      <c r="AN462" s="2"/>
    </row>
    <row r="463" spans="1:40" ht="12.75" customHeight="1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6"/>
      <c r="AL463" s="7"/>
      <c r="AM463" s="2"/>
      <c r="AN463" s="2"/>
    </row>
    <row r="464" spans="1:40" ht="12.75" customHeight="1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6"/>
      <c r="AL464" s="7"/>
      <c r="AM464" s="2"/>
      <c r="AN464" s="2"/>
    </row>
    <row r="465" spans="1:40" ht="12.75" customHeight="1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6"/>
      <c r="AL465" s="7"/>
      <c r="AM465" s="2"/>
      <c r="AN465" s="2"/>
    </row>
    <row r="466" spans="1:40" ht="12.75" customHeight="1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6"/>
      <c r="AL466" s="7"/>
      <c r="AM466" s="2"/>
      <c r="AN466" s="2"/>
    </row>
    <row r="467" spans="1:40" ht="12.75" customHeight="1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6"/>
      <c r="AL467" s="7"/>
      <c r="AM467" s="2"/>
      <c r="AN467" s="2"/>
    </row>
    <row r="468" spans="1:40" ht="12.75" customHeight="1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6"/>
      <c r="AL468" s="7"/>
      <c r="AM468" s="2"/>
      <c r="AN468" s="2"/>
    </row>
    <row r="469" spans="1:40" ht="12.75" customHeight="1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6"/>
      <c r="AL469" s="7"/>
      <c r="AM469" s="2"/>
      <c r="AN469" s="2"/>
    </row>
    <row r="470" spans="1:40" ht="12.75" customHeight="1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6"/>
      <c r="AL470" s="7"/>
      <c r="AM470" s="2"/>
      <c r="AN470" s="2"/>
    </row>
    <row r="471" spans="1:40" ht="12.75" customHeight="1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6"/>
      <c r="AL471" s="7"/>
      <c r="AM471" s="2"/>
      <c r="AN471" s="2"/>
    </row>
    <row r="472" spans="1:40" ht="12.75" customHeight="1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6"/>
      <c r="AL472" s="7"/>
      <c r="AM472" s="2"/>
      <c r="AN472" s="2"/>
    </row>
    <row r="473" spans="1:40" ht="12.75" customHeight="1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6"/>
      <c r="AL473" s="7"/>
      <c r="AM473" s="2"/>
      <c r="AN473" s="2"/>
    </row>
    <row r="474" spans="1:40" ht="12.75" customHeight="1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6"/>
      <c r="AL474" s="7"/>
      <c r="AM474" s="2"/>
      <c r="AN474" s="2"/>
    </row>
    <row r="475" spans="1:40" ht="12.75" customHeight="1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6"/>
      <c r="AL475" s="7"/>
      <c r="AM475" s="2"/>
      <c r="AN475" s="2"/>
    </row>
    <row r="476" spans="1:40" ht="12.75" customHeight="1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6"/>
      <c r="AL476" s="7"/>
      <c r="AM476" s="2"/>
      <c r="AN476" s="2"/>
    </row>
    <row r="477" spans="1:40" ht="12.75" customHeight="1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6"/>
      <c r="AL477" s="7"/>
      <c r="AM477" s="2"/>
      <c r="AN477" s="2"/>
    </row>
    <row r="478" spans="1:40" ht="12.75" customHeight="1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6"/>
      <c r="AL478" s="7"/>
      <c r="AM478" s="2"/>
      <c r="AN478" s="2"/>
    </row>
    <row r="479" spans="1:40" ht="12.75" customHeight="1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6"/>
      <c r="AL479" s="7"/>
      <c r="AM479" s="2"/>
      <c r="AN479" s="2"/>
    </row>
    <row r="480" spans="1:40" ht="12.75" customHeight="1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6"/>
      <c r="AL480" s="7"/>
      <c r="AM480" s="2"/>
      <c r="AN480" s="2"/>
    </row>
    <row r="481" spans="1:40" ht="12.75" customHeight="1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6"/>
      <c r="AL481" s="7"/>
      <c r="AM481" s="2"/>
      <c r="AN481" s="2"/>
    </row>
    <row r="482" spans="1:40" ht="12.75" customHeight="1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6"/>
      <c r="AL482" s="7"/>
      <c r="AM482" s="2"/>
      <c r="AN482" s="2"/>
    </row>
    <row r="483" spans="1:40" ht="12.75" customHeight="1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6"/>
      <c r="AL483" s="7"/>
      <c r="AM483" s="2"/>
      <c r="AN483" s="2"/>
    </row>
    <row r="484" spans="1:40" ht="12.75" customHeight="1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6"/>
      <c r="AL484" s="7"/>
      <c r="AM484" s="2"/>
      <c r="AN484" s="2"/>
    </row>
    <row r="485" spans="1:40" ht="12.75" customHeight="1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6"/>
      <c r="AL485" s="7"/>
      <c r="AM485" s="2"/>
      <c r="AN485" s="2"/>
    </row>
    <row r="486" spans="1:40" ht="12.75" customHeight="1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6"/>
      <c r="AL486" s="7"/>
      <c r="AM486" s="2"/>
      <c r="AN486" s="2"/>
    </row>
    <row r="487" spans="1:40" ht="12.75" customHeight="1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6"/>
      <c r="AL487" s="7"/>
      <c r="AM487" s="2"/>
      <c r="AN487" s="2"/>
    </row>
    <row r="488" spans="1:40" ht="12.75" customHeight="1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6"/>
      <c r="AL488" s="7"/>
      <c r="AM488" s="2"/>
      <c r="AN488" s="2"/>
    </row>
    <row r="489" spans="1:40" ht="12.75" customHeight="1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6"/>
      <c r="AL489" s="7"/>
      <c r="AM489" s="2"/>
      <c r="AN489" s="2"/>
    </row>
    <row r="490" spans="1:40" ht="12.75" customHeight="1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6"/>
      <c r="AL490" s="7"/>
      <c r="AM490" s="2"/>
      <c r="AN490" s="2"/>
    </row>
    <row r="491" spans="1:40" ht="12.75" customHeight="1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6"/>
      <c r="AL491" s="7"/>
      <c r="AM491" s="2"/>
      <c r="AN491" s="2"/>
    </row>
    <row r="492" spans="1:40" ht="12.75" customHeight="1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6"/>
      <c r="AL492" s="7"/>
      <c r="AM492" s="2"/>
      <c r="AN492" s="2"/>
    </row>
    <row r="493" spans="1:40" ht="12.75" customHeight="1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6"/>
      <c r="AL493" s="7"/>
      <c r="AM493" s="2"/>
      <c r="AN493" s="2"/>
    </row>
    <row r="494" spans="1:40" ht="12.75" customHeight="1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6"/>
      <c r="AL494" s="7"/>
      <c r="AM494" s="2"/>
      <c r="AN494" s="2"/>
    </row>
    <row r="495" spans="1:40" ht="12.75" customHeight="1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6"/>
      <c r="AL495" s="7"/>
      <c r="AM495" s="2"/>
      <c r="AN495" s="2"/>
    </row>
    <row r="496" spans="1:40" ht="12.75" customHeight="1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6"/>
      <c r="AL496" s="7"/>
      <c r="AM496" s="2"/>
      <c r="AN496" s="2"/>
    </row>
    <row r="497" spans="1:40" ht="12.75" customHeight="1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6"/>
      <c r="AL497" s="7"/>
      <c r="AM497" s="2"/>
      <c r="AN497" s="2"/>
    </row>
    <row r="498" spans="1:40" ht="12.75" customHeight="1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6"/>
      <c r="AL498" s="7"/>
      <c r="AM498" s="2"/>
      <c r="AN498" s="2"/>
    </row>
    <row r="499" spans="1:40" ht="12.75" customHeight="1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6"/>
      <c r="AL499" s="7"/>
      <c r="AM499" s="2"/>
      <c r="AN499" s="2"/>
    </row>
    <row r="500" spans="1:40" ht="12.75" customHeight="1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6"/>
      <c r="AL500" s="7"/>
      <c r="AM500" s="2"/>
      <c r="AN500" s="2"/>
    </row>
    <row r="501" spans="1:40" ht="12.75" customHeight="1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6"/>
      <c r="AL501" s="7"/>
      <c r="AM501" s="2"/>
      <c r="AN501" s="2"/>
    </row>
    <row r="502" spans="1:40" ht="12.75" customHeight="1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6"/>
      <c r="AL502" s="7"/>
      <c r="AM502" s="2"/>
      <c r="AN502" s="2"/>
    </row>
    <row r="503" spans="1:40" ht="12.75" customHeight="1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6"/>
      <c r="AL503" s="7"/>
      <c r="AM503" s="2"/>
      <c r="AN503" s="2"/>
    </row>
    <row r="504" spans="1:40" ht="12.75" customHeight="1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6"/>
      <c r="AL504" s="7"/>
      <c r="AM504" s="2"/>
      <c r="AN504" s="2"/>
    </row>
    <row r="505" spans="1:40" ht="12.75" customHeight="1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6"/>
      <c r="AL505" s="7"/>
      <c r="AM505" s="2"/>
      <c r="AN505" s="2"/>
    </row>
    <row r="506" spans="1:40" ht="12.75" customHeight="1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6"/>
      <c r="AL506" s="7"/>
      <c r="AM506" s="2"/>
      <c r="AN506" s="2"/>
    </row>
    <row r="507" spans="1:40" ht="12.75" customHeight="1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6"/>
      <c r="AL507" s="7"/>
      <c r="AM507" s="2"/>
      <c r="AN507" s="2"/>
    </row>
    <row r="508" spans="1:40" ht="12.75" customHeight="1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6"/>
      <c r="AL508" s="7"/>
      <c r="AM508" s="2"/>
      <c r="AN508" s="2"/>
    </row>
    <row r="509" spans="1:40" ht="12.75" customHeight="1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6"/>
      <c r="AL509" s="7"/>
      <c r="AM509" s="2"/>
      <c r="AN509" s="2"/>
    </row>
    <row r="510" spans="1:40" ht="12.75" customHeight="1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6"/>
      <c r="AL510" s="7"/>
      <c r="AM510" s="2"/>
      <c r="AN510" s="2"/>
    </row>
    <row r="511" spans="1:40" ht="12.75" customHeight="1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6"/>
      <c r="AL511" s="7"/>
      <c r="AM511" s="2"/>
      <c r="AN511" s="2"/>
    </row>
    <row r="512" spans="1:40" ht="12.75" customHeight="1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6"/>
      <c r="AL512" s="7"/>
      <c r="AM512" s="2"/>
      <c r="AN512" s="2"/>
    </row>
    <row r="513" spans="1:40" ht="12.75" customHeight="1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6"/>
      <c r="AL513" s="7"/>
      <c r="AM513" s="2"/>
      <c r="AN513" s="2"/>
    </row>
    <row r="514" spans="1:40" ht="12.75" customHeight="1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6"/>
      <c r="AL514" s="7"/>
      <c r="AM514" s="2"/>
      <c r="AN514" s="2"/>
    </row>
    <row r="515" spans="1:40" ht="12.75" customHeight="1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6"/>
      <c r="AL515" s="7"/>
      <c r="AM515" s="2"/>
      <c r="AN515" s="2"/>
    </row>
    <row r="516" spans="1:40" ht="12.75" customHeight="1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6"/>
      <c r="AL516" s="7"/>
      <c r="AM516" s="2"/>
      <c r="AN516" s="2"/>
    </row>
    <row r="517" spans="1:40" ht="12.75" customHeight="1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6"/>
      <c r="AL517" s="7"/>
      <c r="AM517" s="2"/>
      <c r="AN517" s="2"/>
    </row>
    <row r="518" spans="1:40" ht="12.75" customHeight="1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6"/>
      <c r="AL518" s="7"/>
      <c r="AM518" s="2"/>
      <c r="AN518" s="2"/>
    </row>
    <row r="519" spans="1:40" ht="12.75" customHeight="1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6"/>
      <c r="AL519" s="7"/>
      <c r="AM519" s="2"/>
      <c r="AN519" s="2"/>
    </row>
    <row r="520" spans="1:40" ht="12.75" customHeight="1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6"/>
      <c r="AL520" s="7"/>
      <c r="AM520" s="2"/>
      <c r="AN520" s="2"/>
    </row>
    <row r="521" spans="1:40" ht="12.75" customHeight="1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6"/>
      <c r="AL521" s="7"/>
      <c r="AM521" s="2"/>
      <c r="AN521" s="2"/>
    </row>
    <row r="522" spans="1:40" ht="12.75" customHeight="1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6"/>
      <c r="AL522" s="7"/>
      <c r="AM522" s="2"/>
      <c r="AN522" s="2"/>
    </row>
    <row r="523" spans="1:40" ht="12.75" customHeight="1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6"/>
      <c r="AL523" s="7"/>
      <c r="AM523" s="2"/>
      <c r="AN523" s="2"/>
    </row>
    <row r="524" spans="1:40" ht="12.75" customHeight="1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6"/>
      <c r="AL524" s="7"/>
      <c r="AM524" s="2"/>
      <c r="AN524" s="2"/>
    </row>
    <row r="525" spans="1:40" ht="12.75" customHeight="1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6"/>
      <c r="AL525" s="7"/>
      <c r="AM525" s="2"/>
      <c r="AN525" s="2"/>
    </row>
    <row r="526" spans="1:40" ht="12.75" customHeight="1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6"/>
      <c r="AL526" s="7"/>
      <c r="AM526" s="2"/>
      <c r="AN526" s="2"/>
    </row>
    <row r="527" spans="1:40" ht="12.75" customHeight="1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6"/>
      <c r="AL527" s="7"/>
      <c r="AM527" s="2"/>
      <c r="AN527" s="2"/>
    </row>
    <row r="528" spans="1:40" ht="12.75" customHeight="1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6"/>
      <c r="AL528" s="7"/>
      <c r="AM528" s="2"/>
      <c r="AN528" s="2"/>
    </row>
    <row r="529" spans="1:40" ht="12.75" customHeight="1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6"/>
      <c r="AL529" s="7"/>
      <c r="AM529" s="2"/>
      <c r="AN529" s="2"/>
    </row>
    <row r="530" spans="1:40" ht="12.75" customHeight="1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6"/>
      <c r="AL530" s="7"/>
      <c r="AM530" s="2"/>
      <c r="AN530" s="2"/>
    </row>
    <row r="531" spans="1:40" ht="12.75" customHeight="1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6"/>
      <c r="AL531" s="7"/>
      <c r="AM531" s="2"/>
      <c r="AN531" s="2"/>
    </row>
    <row r="532" spans="1:40" ht="12.75" customHeight="1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6"/>
      <c r="AL532" s="7"/>
      <c r="AM532" s="2"/>
      <c r="AN532" s="2"/>
    </row>
    <row r="533" spans="1:40" ht="12.75" customHeight="1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6"/>
      <c r="AL533" s="7"/>
      <c r="AM533" s="2"/>
      <c r="AN533" s="2"/>
    </row>
    <row r="534" spans="1:40" ht="12.75" customHeight="1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6"/>
      <c r="AL534" s="7"/>
      <c r="AM534" s="2"/>
      <c r="AN534" s="2"/>
    </row>
    <row r="535" spans="1:40" ht="12.75" customHeight="1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6"/>
      <c r="AL535" s="7"/>
      <c r="AM535" s="2"/>
      <c r="AN535" s="2"/>
    </row>
    <row r="536" spans="1:40" ht="12.75" customHeight="1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6"/>
      <c r="AL536" s="7"/>
      <c r="AM536" s="2"/>
      <c r="AN536" s="2"/>
    </row>
    <row r="537" spans="1:40" ht="12.75" customHeight="1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6"/>
      <c r="AL537" s="7"/>
      <c r="AM537" s="2"/>
      <c r="AN537" s="2"/>
    </row>
    <row r="538" spans="1:40" ht="12.75" customHeight="1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6"/>
      <c r="AL538" s="7"/>
      <c r="AM538" s="2"/>
      <c r="AN538" s="2"/>
    </row>
    <row r="539" spans="1:40" ht="12.75" customHeight="1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6"/>
      <c r="AL539" s="7"/>
      <c r="AM539" s="2"/>
      <c r="AN539" s="2"/>
    </row>
    <row r="540" spans="1:40" ht="12.75" customHeight="1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6"/>
      <c r="AL540" s="7"/>
      <c r="AM540" s="2"/>
      <c r="AN540" s="2"/>
    </row>
    <row r="541" spans="1:40" ht="12.75" customHeight="1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6"/>
      <c r="AL541" s="7"/>
      <c r="AM541" s="2"/>
      <c r="AN541" s="2"/>
    </row>
    <row r="542" spans="1:40" ht="12.75" customHeight="1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6"/>
      <c r="AL542" s="7"/>
      <c r="AM542" s="2"/>
      <c r="AN542" s="2"/>
    </row>
    <row r="543" spans="1:40" ht="12.75" customHeight="1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6"/>
      <c r="AL543" s="7"/>
      <c r="AM543" s="2"/>
      <c r="AN543" s="2"/>
    </row>
    <row r="544" spans="1:40" ht="12.75" customHeight="1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6"/>
      <c r="AL544" s="7"/>
      <c r="AM544" s="2"/>
      <c r="AN544" s="2"/>
    </row>
    <row r="545" spans="1:40" ht="12.75" customHeight="1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6"/>
      <c r="AL545" s="7"/>
      <c r="AM545" s="2"/>
      <c r="AN545" s="2"/>
    </row>
    <row r="546" spans="1:40" ht="12.75" customHeight="1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6"/>
      <c r="AL546" s="7"/>
      <c r="AM546" s="2"/>
      <c r="AN546" s="2"/>
    </row>
    <row r="547" spans="1:40" ht="12.75" customHeight="1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6"/>
      <c r="AL547" s="7"/>
      <c r="AM547" s="2"/>
      <c r="AN547" s="2"/>
    </row>
    <row r="548" spans="1:40" ht="12.75" customHeight="1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6"/>
      <c r="AL548" s="7"/>
      <c r="AM548" s="2"/>
      <c r="AN548" s="2"/>
    </row>
    <row r="549" spans="1:40" ht="12.75" customHeight="1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6"/>
      <c r="AL549" s="7"/>
      <c r="AM549" s="2"/>
      <c r="AN549" s="2"/>
    </row>
    <row r="550" spans="1:40" ht="12.75" customHeight="1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6"/>
      <c r="AL550" s="7"/>
      <c r="AM550" s="2"/>
      <c r="AN550" s="2"/>
    </row>
    <row r="551" spans="1:40" ht="12.75" customHeight="1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6"/>
      <c r="AL551" s="7"/>
      <c r="AM551" s="2"/>
      <c r="AN551" s="2"/>
    </row>
    <row r="552" spans="1:40" ht="12.75" customHeight="1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6"/>
      <c r="AL552" s="7"/>
      <c r="AM552" s="2"/>
      <c r="AN552" s="2"/>
    </row>
    <row r="553" spans="1:40" ht="12.75" customHeight="1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6"/>
      <c r="AL553" s="7"/>
      <c r="AM553" s="2"/>
      <c r="AN553" s="2"/>
    </row>
    <row r="554" spans="1:40" ht="12.75" customHeight="1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6"/>
      <c r="AL554" s="7"/>
      <c r="AM554" s="2"/>
      <c r="AN554" s="2"/>
    </row>
    <row r="555" spans="1:40" ht="12.75" customHeight="1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6"/>
      <c r="AL555" s="7"/>
      <c r="AM555" s="2"/>
      <c r="AN555" s="2"/>
    </row>
    <row r="556" spans="1:40" ht="12.75" customHeight="1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6"/>
      <c r="AL556" s="7"/>
      <c r="AM556" s="2"/>
      <c r="AN556" s="2"/>
    </row>
    <row r="557" spans="1:40" ht="12.75" customHeight="1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6"/>
      <c r="AL557" s="7"/>
      <c r="AM557" s="2"/>
      <c r="AN557" s="2"/>
    </row>
    <row r="558" spans="1:40" ht="12.75" customHeight="1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6"/>
      <c r="AL558" s="7"/>
      <c r="AM558" s="2"/>
      <c r="AN558" s="2"/>
    </row>
    <row r="559" spans="1:40" ht="12.75" customHeight="1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6"/>
      <c r="AL559" s="7"/>
      <c r="AM559" s="2"/>
      <c r="AN559" s="2"/>
    </row>
    <row r="560" spans="1:40" ht="12.75" customHeight="1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6"/>
      <c r="AL560" s="7"/>
      <c r="AM560" s="2"/>
      <c r="AN560" s="2"/>
    </row>
    <row r="561" spans="1:40" ht="12.75" customHeight="1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6"/>
      <c r="AL561" s="7"/>
      <c r="AM561" s="2"/>
      <c r="AN561" s="2"/>
    </row>
    <row r="562" spans="1:40" ht="12.75" customHeight="1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6"/>
      <c r="AL562" s="7"/>
      <c r="AM562" s="2"/>
      <c r="AN562" s="2"/>
    </row>
    <row r="563" spans="1:40" ht="12.75" customHeight="1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6"/>
      <c r="AL563" s="7"/>
      <c r="AM563" s="2"/>
      <c r="AN563" s="2"/>
    </row>
    <row r="564" spans="1:40" ht="12.75" customHeight="1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6"/>
      <c r="AL564" s="7"/>
      <c r="AM564" s="2"/>
      <c r="AN564" s="2"/>
    </row>
    <row r="565" spans="1:40" ht="12.75" customHeight="1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6"/>
      <c r="AL565" s="7"/>
      <c r="AM565" s="2"/>
      <c r="AN565" s="2"/>
    </row>
    <row r="566" spans="1:40" ht="12.75" customHeight="1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6"/>
      <c r="AL566" s="7"/>
      <c r="AM566" s="2"/>
      <c r="AN566" s="2"/>
    </row>
    <row r="567" spans="1:40" ht="12.75" customHeight="1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6"/>
      <c r="AL567" s="7"/>
      <c r="AM567" s="2"/>
      <c r="AN567" s="2"/>
    </row>
    <row r="568" spans="1:40" ht="12.75" customHeight="1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6"/>
      <c r="AL568" s="7"/>
      <c r="AM568" s="2"/>
      <c r="AN568" s="2"/>
    </row>
    <row r="569" spans="1:40" ht="12.75" customHeight="1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6"/>
      <c r="AL569" s="7"/>
      <c r="AM569" s="2"/>
      <c r="AN569" s="2"/>
    </row>
    <row r="570" spans="1:40" ht="12.75" customHeight="1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6"/>
      <c r="AL570" s="7"/>
      <c r="AM570" s="2"/>
      <c r="AN570" s="2"/>
    </row>
    <row r="571" spans="1:40" ht="12.75" customHeight="1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6"/>
      <c r="AL571" s="7"/>
      <c r="AM571" s="2"/>
      <c r="AN571" s="2"/>
    </row>
    <row r="572" spans="1:40" ht="12.75" customHeight="1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6"/>
      <c r="AL572" s="7"/>
      <c r="AM572" s="2"/>
      <c r="AN572" s="2"/>
    </row>
    <row r="573" spans="1:40" ht="12.75" customHeight="1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6"/>
      <c r="AL573" s="7"/>
      <c r="AM573" s="2"/>
      <c r="AN573" s="2"/>
    </row>
    <row r="574" spans="1:40" ht="12.75" customHeight="1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6"/>
      <c r="AL574" s="7"/>
      <c r="AM574" s="2"/>
      <c r="AN574" s="2"/>
    </row>
    <row r="575" spans="1:40" ht="12.75" customHeight="1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6"/>
      <c r="AL575" s="7"/>
      <c r="AM575" s="2"/>
      <c r="AN575" s="2"/>
    </row>
    <row r="576" spans="1:40" ht="12.75" customHeight="1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6"/>
      <c r="AL576" s="7"/>
      <c r="AM576" s="2"/>
      <c r="AN576" s="2"/>
    </row>
    <row r="577" spans="1:40" ht="12.75" customHeight="1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6"/>
      <c r="AL577" s="7"/>
      <c r="AM577" s="2"/>
      <c r="AN577" s="2"/>
    </row>
    <row r="578" spans="1:40" ht="12.75" customHeight="1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6"/>
      <c r="AL578" s="7"/>
      <c r="AM578" s="2"/>
      <c r="AN578" s="2"/>
    </row>
    <row r="579" spans="1:40" ht="12.75" customHeight="1" x14ac:dyDescent="0.2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6"/>
      <c r="AL579" s="7"/>
      <c r="AM579" s="2"/>
      <c r="AN579" s="2"/>
    </row>
    <row r="580" spans="1:40" ht="12.75" customHeight="1" x14ac:dyDescent="0.2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6"/>
      <c r="AL580" s="7"/>
      <c r="AM580" s="2"/>
      <c r="AN580" s="2"/>
    </row>
    <row r="581" spans="1:40" ht="12.75" customHeight="1" x14ac:dyDescent="0.2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6"/>
      <c r="AL581" s="7"/>
      <c r="AM581" s="2"/>
      <c r="AN581" s="2"/>
    </row>
    <row r="582" spans="1:40" ht="12.75" customHeight="1" x14ac:dyDescent="0.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6"/>
      <c r="AL582" s="7"/>
      <c r="AM582" s="2"/>
      <c r="AN582" s="2"/>
    </row>
    <row r="583" spans="1:40" ht="12.75" customHeight="1" x14ac:dyDescent="0.2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6"/>
      <c r="AL583" s="7"/>
      <c r="AM583" s="2"/>
      <c r="AN583" s="2"/>
    </row>
    <row r="584" spans="1:40" ht="12.75" customHeight="1" x14ac:dyDescent="0.2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6"/>
      <c r="AL584" s="7"/>
      <c r="AM584" s="2"/>
      <c r="AN584" s="2"/>
    </row>
    <row r="585" spans="1:40" ht="12.75" customHeight="1" x14ac:dyDescent="0.2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6"/>
      <c r="AL585" s="7"/>
      <c r="AM585" s="2"/>
      <c r="AN585" s="2"/>
    </row>
    <row r="586" spans="1:40" ht="12.75" customHeight="1" x14ac:dyDescent="0.2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6"/>
      <c r="AL586" s="7"/>
      <c r="AM586" s="2"/>
      <c r="AN586" s="2"/>
    </row>
    <row r="587" spans="1:40" ht="12.75" customHeight="1" x14ac:dyDescent="0.2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6"/>
      <c r="AL587" s="7"/>
      <c r="AM587" s="2"/>
      <c r="AN587" s="2"/>
    </row>
    <row r="588" spans="1:40" ht="12.75" customHeight="1" x14ac:dyDescent="0.2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6"/>
      <c r="AL588" s="7"/>
      <c r="AM588" s="2"/>
      <c r="AN588" s="2"/>
    </row>
    <row r="589" spans="1:40" ht="12.75" customHeight="1" x14ac:dyDescent="0.2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6"/>
      <c r="AL589" s="7"/>
      <c r="AM589" s="2"/>
      <c r="AN589" s="2"/>
    </row>
    <row r="590" spans="1:40" ht="12.75" customHeight="1" x14ac:dyDescent="0.2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6"/>
      <c r="AL590" s="7"/>
      <c r="AM590" s="2"/>
      <c r="AN590" s="2"/>
    </row>
    <row r="591" spans="1:40" ht="12.75" customHeight="1" x14ac:dyDescent="0.2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6"/>
      <c r="AL591" s="7"/>
      <c r="AM591" s="2"/>
      <c r="AN591" s="2"/>
    </row>
    <row r="592" spans="1:40" ht="12.75" customHeight="1" x14ac:dyDescent="0.2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6"/>
      <c r="AL592" s="7"/>
      <c r="AM592" s="2"/>
      <c r="AN592" s="2"/>
    </row>
    <row r="593" spans="1:40" ht="12.75" customHeight="1" x14ac:dyDescent="0.2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6"/>
      <c r="AL593" s="7"/>
      <c r="AM593" s="2"/>
      <c r="AN593" s="2"/>
    </row>
    <row r="594" spans="1:40" ht="12.75" customHeight="1" x14ac:dyDescent="0.2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6"/>
      <c r="AL594" s="7"/>
      <c r="AM594" s="2"/>
      <c r="AN594" s="2"/>
    </row>
    <row r="595" spans="1:40" ht="12.75" customHeight="1" x14ac:dyDescent="0.2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6"/>
      <c r="AL595" s="7"/>
      <c r="AM595" s="2"/>
      <c r="AN595" s="2"/>
    </row>
    <row r="596" spans="1:40" ht="12.75" customHeight="1" x14ac:dyDescent="0.2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6"/>
      <c r="AL596" s="7"/>
      <c r="AM596" s="2"/>
      <c r="AN596" s="2"/>
    </row>
    <row r="597" spans="1:40" ht="12.75" customHeight="1" x14ac:dyDescent="0.2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6"/>
      <c r="AL597" s="7"/>
      <c r="AM597" s="2"/>
      <c r="AN597" s="2"/>
    </row>
    <row r="598" spans="1:40" ht="12.75" customHeight="1" x14ac:dyDescent="0.2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6"/>
      <c r="AL598" s="7"/>
      <c r="AM598" s="2"/>
      <c r="AN598" s="2"/>
    </row>
    <row r="599" spans="1:40" ht="12.75" customHeight="1" x14ac:dyDescent="0.2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6"/>
      <c r="AL599" s="7"/>
      <c r="AM599" s="2"/>
      <c r="AN599" s="2"/>
    </row>
    <row r="600" spans="1:40" ht="12.75" customHeight="1" x14ac:dyDescent="0.2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6"/>
      <c r="AL600" s="7"/>
      <c r="AM600" s="2"/>
      <c r="AN600" s="2"/>
    </row>
    <row r="601" spans="1:40" ht="12.75" customHeight="1" x14ac:dyDescent="0.2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6"/>
      <c r="AL601" s="7"/>
      <c r="AM601" s="2"/>
      <c r="AN601" s="2"/>
    </row>
    <row r="602" spans="1:40" ht="12.75" customHeight="1" x14ac:dyDescent="0.2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6"/>
      <c r="AL602" s="7"/>
      <c r="AM602" s="2"/>
      <c r="AN602" s="2"/>
    </row>
    <row r="603" spans="1:40" ht="12.75" customHeight="1" x14ac:dyDescent="0.2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6"/>
      <c r="AL603" s="7"/>
      <c r="AM603" s="2"/>
      <c r="AN603" s="2"/>
    </row>
    <row r="604" spans="1:40" ht="12.75" customHeight="1" x14ac:dyDescent="0.2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6"/>
      <c r="AL604" s="7"/>
      <c r="AM604" s="2"/>
      <c r="AN604" s="2"/>
    </row>
    <row r="605" spans="1:40" ht="12.75" customHeight="1" x14ac:dyDescent="0.2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6"/>
      <c r="AL605" s="7"/>
      <c r="AM605" s="2"/>
      <c r="AN605" s="2"/>
    </row>
    <row r="606" spans="1:40" ht="12.75" customHeight="1" x14ac:dyDescent="0.2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6"/>
      <c r="AL606" s="7"/>
      <c r="AM606" s="2"/>
      <c r="AN606" s="2"/>
    </row>
    <row r="607" spans="1:40" ht="12.75" customHeight="1" x14ac:dyDescent="0.2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6"/>
      <c r="AL607" s="7"/>
      <c r="AM607" s="2"/>
      <c r="AN607" s="2"/>
    </row>
    <row r="608" spans="1:40" ht="12.75" customHeight="1" x14ac:dyDescent="0.2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6"/>
      <c r="AL608" s="7"/>
      <c r="AM608" s="2"/>
      <c r="AN608" s="2"/>
    </row>
    <row r="609" spans="1:40" ht="12.75" customHeight="1" x14ac:dyDescent="0.2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6"/>
      <c r="AL609" s="7"/>
      <c r="AM609" s="2"/>
      <c r="AN609" s="2"/>
    </row>
    <row r="610" spans="1:40" ht="12.75" customHeight="1" x14ac:dyDescent="0.2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6"/>
      <c r="AL610" s="7"/>
      <c r="AM610" s="2"/>
      <c r="AN610" s="2"/>
    </row>
    <row r="611" spans="1:40" ht="12.75" customHeight="1" x14ac:dyDescent="0.2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6"/>
      <c r="AL611" s="7"/>
      <c r="AM611" s="2"/>
      <c r="AN611" s="2"/>
    </row>
    <row r="612" spans="1:40" ht="12.75" customHeight="1" x14ac:dyDescent="0.2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6"/>
      <c r="AL612" s="7"/>
      <c r="AM612" s="2"/>
      <c r="AN612" s="2"/>
    </row>
    <row r="613" spans="1:40" ht="12.75" customHeight="1" x14ac:dyDescent="0.2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6"/>
      <c r="AL613" s="7"/>
      <c r="AM613" s="2"/>
      <c r="AN613" s="2"/>
    </row>
    <row r="614" spans="1:40" ht="12.75" customHeight="1" x14ac:dyDescent="0.2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6"/>
      <c r="AL614" s="7"/>
      <c r="AM614" s="2"/>
      <c r="AN614" s="2"/>
    </row>
    <row r="615" spans="1:40" ht="12.75" customHeight="1" x14ac:dyDescent="0.2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6"/>
      <c r="AL615" s="7"/>
      <c r="AM615" s="2"/>
      <c r="AN615" s="2"/>
    </row>
    <row r="616" spans="1:40" ht="12.75" customHeight="1" x14ac:dyDescent="0.2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6"/>
      <c r="AL616" s="7"/>
      <c r="AM616" s="2"/>
      <c r="AN616" s="2"/>
    </row>
    <row r="617" spans="1:40" ht="12.75" customHeight="1" x14ac:dyDescent="0.2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6"/>
      <c r="AL617" s="7"/>
      <c r="AM617" s="2"/>
      <c r="AN617" s="2"/>
    </row>
    <row r="618" spans="1:40" ht="12.75" customHeight="1" x14ac:dyDescent="0.2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6"/>
      <c r="AL618" s="7"/>
      <c r="AM618" s="2"/>
      <c r="AN618" s="2"/>
    </row>
    <row r="619" spans="1:40" ht="12.75" customHeight="1" x14ac:dyDescent="0.2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6"/>
      <c r="AL619" s="7"/>
      <c r="AM619" s="2"/>
      <c r="AN619" s="2"/>
    </row>
    <row r="620" spans="1:40" ht="12.75" customHeight="1" x14ac:dyDescent="0.2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6"/>
      <c r="AL620" s="7"/>
      <c r="AM620" s="2"/>
      <c r="AN620" s="2"/>
    </row>
    <row r="621" spans="1:40" ht="12.75" customHeight="1" x14ac:dyDescent="0.2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6"/>
      <c r="AL621" s="7"/>
      <c r="AM621" s="2"/>
      <c r="AN621" s="2"/>
    </row>
    <row r="622" spans="1:40" ht="12.75" customHeight="1" x14ac:dyDescent="0.2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6"/>
      <c r="AL622" s="7"/>
      <c r="AM622" s="2"/>
      <c r="AN622" s="2"/>
    </row>
    <row r="623" spans="1:40" ht="12.75" customHeight="1" x14ac:dyDescent="0.2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6"/>
      <c r="AL623" s="7"/>
      <c r="AM623" s="2"/>
      <c r="AN623" s="2"/>
    </row>
    <row r="624" spans="1:40" ht="12.75" customHeight="1" x14ac:dyDescent="0.2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6"/>
      <c r="AL624" s="7"/>
      <c r="AM624" s="2"/>
      <c r="AN624" s="2"/>
    </row>
    <row r="625" spans="1:40" ht="12.75" customHeight="1" x14ac:dyDescent="0.2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6"/>
      <c r="AL625" s="7"/>
      <c r="AM625" s="2"/>
      <c r="AN625" s="2"/>
    </row>
    <row r="626" spans="1:40" ht="12.75" customHeight="1" x14ac:dyDescent="0.2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6"/>
      <c r="AL626" s="7"/>
      <c r="AM626" s="2"/>
      <c r="AN626" s="2"/>
    </row>
    <row r="627" spans="1:40" ht="12.75" customHeight="1" x14ac:dyDescent="0.2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6"/>
      <c r="AL627" s="7"/>
      <c r="AM627" s="2"/>
      <c r="AN627" s="2"/>
    </row>
    <row r="628" spans="1:40" ht="12.75" customHeight="1" x14ac:dyDescent="0.2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6"/>
      <c r="AL628" s="7"/>
      <c r="AM628" s="2"/>
      <c r="AN628" s="2"/>
    </row>
    <row r="629" spans="1:40" ht="12.75" customHeight="1" x14ac:dyDescent="0.2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6"/>
      <c r="AL629" s="7"/>
      <c r="AM629" s="2"/>
      <c r="AN629" s="2"/>
    </row>
    <row r="630" spans="1:40" ht="12.75" customHeight="1" x14ac:dyDescent="0.2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6"/>
      <c r="AL630" s="7"/>
      <c r="AM630" s="2"/>
      <c r="AN630" s="2"/>
    </row>
    <row r="631" spans="1:40" ht="12.75" customHeight="1" x14ac:dyDescent="0.2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6"/>
      <c r="AL631" s="7"/>
      <c r="AM631" s="2"/>
      <c r="AN631" s="2"/>
    </row>
    <row r="632" spans="1:40" ht="12.75" customHeight="1" x14ac:dyDescent="0.2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6"/>
      <c r="AL632" s="7"/>
      <c r="AM632" s="2"/>
      <c r="AN632" s="2"/>
    </row>
    <row r="633" spans="1:40" ht="12.75" customHeight="1" x14ac:dyDescent="0.2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6"/>
      <c r="AL633" s="7"/>
      <c r="AM633" s="2"/>
      <c r="AN633" s="2"/>
    </row>
    <row r="634" spans="1:40" ht="12.75" customHeight="1" x14ac:dyDescent="0.2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6"/>
      <c r="AL634" s="7"/>
      <c r="AM634" s="2"/>
      <c r="AN634" s="2"/>
    </row>
    <row r="635" spans="1:40" ht="12.75" customHeight="1" x14ac:dyDescent="0.2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6"/>
      <c r="AL635" s="7"/>
      <c r="AM635" s="2"/>
      <c r="AN635" s="2"/>
    </row>
    <row r="636" spans="1:40" ht="12.75" customHeight="1" x14ac:dyDescent="0.2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6"/>
      <c r="AL636" s="7"/>
      <c r="AM636" s="2"/>
      <c r="AN636" s="2"/>
    </row>
    <row r="637" spans="1:40" ht="12.75" customHeight="1" x14ac:dyDescent="0.2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6"/>
      <c r="AL637" s="7"/>
      <c r="AM637" s="2"/>
      <c r="AN637" s="2"/>
    </row>
    <row r="638" spans="1:40" ht="12.75" customHeight="1" x14ac:dyDescent="0.2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6"/>
      <c r="AL638" s="7"/>
      <c r="AM638" s="2"/>
      <c r="AN638" s="2"/>
    </row>
    <row r="639" spans="1:40" ht="12.75" customHeight="1" x14ac:dyDescent="0.2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6"/>
      <c r="AL639" s="7"/>
      <c r="AM639" s="2"/>
      <c r="AN639" s="2"/>
    </row>
    <row r="640" spans="1:40" ht="12.75" customHeight="1" x14ac:dyDescent="0.2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6"/>
      <c r="AL640" s="7"/>
      <c r="AM640" s="2"/>
      <c r="AN640" s="2"/>
    </row>
    <row r="641" spans="1:40" ht="12.75" customHeight="1" x14ac:dyDescent="0.2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6"/>
      <c r="AL641" s="7"/>
      <c r="AM641" s="2"/>
      <c r="AN641" s="2"/>
    </row>
    <row r="642" spans="1:40" ht="12.75" customHeight="1" x14ac:dyDescent="0.2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6"/>
      <c r="AL642" s="7"/>
      <c r="AM642" s="2"/>
      <c r="AN642" s="2"/>
    </row>
    <row r="643" spans="1:40" ht="12.75" customHeight="1" x14ac:dyDescent="0.2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6"/>
      <c r="AL643" s="7"/>
      <c r="AM643" s="2"/>
      <c r="AN643" s="2"/>
    </row>
    <row r="644" spans="1:40" ht="12.75" customHeight="1" x14ac:dyDescent="0.2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6"/>
      <c r="AL644" s="7"/>
      <c r="AM644" s="2"/>
      <c r="AN644" s="2"/>
    </row>
    <row r="645" spans="1:40" ht="12.75" customHeight="1" x14ac:dyDescent="0.2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6"/>
      <c r="AL645" s="7"/>
      <c r="AM645" s="2"/>
      <c r="AN645" s="2"/>
    </row>
    <row r="646" spans="1:40" ht="12.75" customHeight="1" x14ac:dyDescent="0.2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6"/>
      <c r="AL646" s="7"/>
      <c r="AM646" s="2"/>
      <c r="AN646" s="2"/>
    </row>
    <row r="647" spans="1:40" ht="12.75" customHeight="1" x14ac:dyDescent="0.2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6"/>
      <c r="AL647" s="7"/>
      <c r="AM647" s="2"/>
      <c r="AN647" s="2"/>
    </row>
    <row r="648" spans="1:40" ht="12.75" customHeight="1" x14ac:dyDescent="0.2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6"/>
      <c r="AL648" s="7"/>
      <c r="AM648" s="2"/>
      <c r="AN648" s="2"/>
    </row>
    <row r="649" spans="1:40" ht="12.75" customHeight="1" x14ac:dyDescent="0.2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6"/>
      <c r="AL649" s="7"/>
      <c r="AM649" s="2"/>
      <c r="AN649" s="2"/>
    </row>
    <row r="650" spans="1:40" ht="12.75" customHeight="1" x14ac:dyDescent="0.2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6"/>
      <c r="AL650" s="7"/>
      <c r="AM650" s="2"/>
      <c r="AN650" s="2"/>
    </row>
    <row r="651" spans="1:40" ht="12.75" customHeight="1" x14ac:dyDescent="0.2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6"/>
      <c r="AL651" s="7"/>
      <c r="AM651" s="2"/>
      <c r="AN651" s="2"/>
    </row>
    <row r="652" spans="1:40" ht="12.75" customHeight="1" x14ac:dyDescent="0.2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6"/>
      <c r="AL652" s="7"/>
      <c r="AM652" s="2"/>
      <c r="AN652" s="2"/>
    </row>
    <row r="653" spans="1:40" ht="12.75" customHeight="1" x14ac:dyDescent="0.2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6"/>
      <c r="AL653" s="7"/>
      <c r="AM653" s="2"/>
      <c r="AN653" s="2"/>
    </row>
    <row r="654" spans="1:40" ht="12.75" customHeight="1" x14ac:dyDescent="0.2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6"/>
      <c r="AL654" s="7"/>
      <c r="AM654" s="2"/>
      <c r="AN654" s="2"/>
    </row>
    <row r="655" spans="1:40" ht="12.75" customHeight="1" x14ac:dyDescent="0.2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6"/>
      <c r="AL655" s="7"/>
      <c r="AM655" s="2"/>
      <c r="AN655" s="2"/>
    </row>
    <row r="656" spans="1:40" ht="12.75" customHeight="1" x14ac:dyDescent="0.2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6"/>
      <c r="AL656" s="7"/>
      <c r="AM656" s="2"/>
      <c r="AN656" s="2"/>
    </row>
    <row r="657" spans="1:40" ht="12.75" customHeight="1" x14ac:dyDescent="0.2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6"/>
      <c r="AL657" s="7"/>
      <c r="AM657" s="2"/>
      <c r="AN657" s="2"/>
    </row>
    <row r="658" spans="1:40" ht="12.75" customHeight="1" x14ac:dyDescent="0.2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6"/>
      <c r="AL658" s="7"/>
      <c r="AM658" s="2"/>
      <c r="AN658" s="2"/>
    </row>
    <row r="659" spans="1:40" ht="12.75" customHeight="1" x14ac:dyDescent="0.2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6"/>
      <c r="AL659" s="7"/>
      <c r="AM659" s="2"/>
      <c r="AN659" s="2"/>
    </row>
    <row r="660" spans="1:40" ht="12.75" customHeight="1" x14ac:dyDescent="0.2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6"/>
      <c r="AL660" s="7"/>
      <c r="AM660" s="2"/>
      <c r="AN660" s="2"/>
    </row>
    <row r="661" spans="1:40" ht="12.75" customHeight="1" x14ac:dyDescent="0.2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6"/>
      <c r="AL661" s="7"/>
      <c r="AM661" s="2"/>
      <c r="AN661" s="2"/>
    </row>
    <row r="662" spans="1:40" ht="12.75" customHeight="1" x14ac:dyDescent="0.2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6"/>
      <c r="AL662" s="7"/>
      <c r="AM662" s="2"/>
      <c r="AN662" s="2"/>
    </row>
    <row r="663" spans="1:40" ht="12.75" customHeight="1" x14ac:dyDescent="0.2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6"/>
      <c r="AL663" s="7"/>
      <c r="AM663" s="2"/>
      <c r="AN663" s="2"/>
    </row>
    <row r="664" spans="1:40" ht="12.75" customHeight="1" x14ac:dyDescent="0.2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6"/>
      <c r="AL664" s="7"/>
      <c r="AM664" s="2"/>
      <c r="AN664" s="2"/>
    </row>
    <row r="665" spans="1:40" ht="12.75" customHeight="1" x14ac:dyDescent="0.2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6"/>
      <c r="AL665" s="7"/>
      <c r="AM665" s="2"/>
      <c r="AN665" s="2"/>
    </row>
    <row r="666" spans="1:40" ht="12.75" customHeight="1" x14ac:dyDescent="0.2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6"/>
      <c r="AL666" s="7"/>
      <c r="AM666" s="2"/>
      <c r="AN666" s="2"/>
    </row>
    <row r="667" spans="1:40" ht="12.75" customHeight="1" x14ac:dyDescent="0.2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6"/>
      <c r="AL667" s="7"/>
      <c r="AM667" s="2"/>
      <c r="AN667" s="2"/>
    </row>
    <row r="668" spans="1:40" ht="12.75" customHeight="1" x14ac:dyDescent="0.2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6"/>
      <c r="AL668" s="7"/>
      <c r="AM668" s="2"/>
      <c r="AN668" s="2"/>
    </row>
    <row r="669" spans="1:40" ht="12.75" customHeight="1" x14ac:dyDescent="0.2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6"/>
      <c r="AL669" s="7"/>
      <c r="AM669" s="2"/>
      <c r="AN669" s="2"/>
    </row>
    <row r="670" spans="1:40" ht="12.75" customHeight="1" x14ac:dyDescent="0.2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6"/>
      <c r="AL670" s="7"/>
      <c r="AM670" s="2"/>
      <c r="AN670" s="2"/>
    </row>
    <row r="671" spans="1:40" ht="12.75" customHeight="1" x14ac:dyDescent="0.2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6"/>
      <c r="AL671" s="7"/>
      <c r="AM671" s="2"/>
      <c r="AN671" s="2"/>
    </row>
    <row r="672" spans="1:40" ht="12.75" customHeight="1" x14ac:dyDescent="0.2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6"/>
      <c r="AL672" s="7"/>
      <c r="AM672" s="2"/>
      <c r="AN672" s="2"/>
    </row>
    <row r="673" spans="1:40" ht="12.75" customHeight="1" x14ac:dyDescent="0.2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6"/>
      <c r="AL673" s="7"/>
      <c r="AM673" s="2"/>
      <c r="AN673" s="2"/>
    </row>
    <row r="674" spans="1:40" ht="12.75" customHeight="1" x14ac:dyDescent="0.2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6"/>
      <c r="AL674" s="7"/>
      <c r="AM674" s="2"/>
      <c r="AN674" s="2"/>
    </row>
    <row r="675" spans="1:40" ht="12.75" customHeight="1" x14ac:dyDescent="0.2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6"/>
      <c r="AL675" s="7"/>
      <c r="AM675" s="2"/>
      <c r="AN675" s="2"/>
    </row>
    <row r="676" spans="1:40" ht="12.75" customHeight="1" x14ac:dyDescent="0.2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6"/>
      <c r="AL676" s="7"/>
      <c r="AM676" s="2"/>
      <c r="AN676" s="2"/>
    </row>
    <row r="677" spans="1:40" ht="12.75" customHeight="1" x14ac:dyDescent="0.2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6"/>
      <c r="AL677" s="7"/>
      <c r="AM677" s="2"/>
      <c r="AN677" s="2"/>
    </row>
    <row r="678" spans="1:40" ht="12.75" customHeight="1" x14ac:dyDescent="0.2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6"/>
      <c r="AL678" s="7"/>
      <c r="AM678" s="2"/>
      <c r="AN678" s="2"/>
    </row>
    <row r="679" spans="1:40" ht="12.75" customHeight="1" x14ac:dyDescent="0.2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6"/>
      <c r="AL679" s="7"/>
      <c r="AM679" s="2"/>
      <c r="AN679" s="2"/>
    </row>
    <row r="680" spans="1:40" ht="12.75" customHeight="1" x14ac:dyDescent="0.2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6"/>
      <c r="AL680" s="7"/>
      <c r="AM680" s="2"/>
      <c r="AN680" s="2"/>
    </row>
    <row r="681" spans="1:40" ht="12.75" customHeight="1" x14ac:dyDescent="0.2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6"/>
      <c r="AL681" s="7"/>
      <c r="AM681" s="2"/>
      <c r="AN681" s="2"/>
    </row>
    <row r="682" spans="1:40" ht="12.75" customHeight="1" x14ac:dyDescent="0.2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6"/>
      <c r="AL682" s="7"/>
      <c r="AM682" s="2"/>
      <c r="AN682" s="2"/>
    </row>
    <row r="683" spans="1:40" ht="12.75" customHeight="1" x14ac:dyDescent="0.2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6"/>
      <c r="AL683" s="7"/>
      <c r="AM683" s="2"/>
      <c r="AN683" s="2"/>
    </row>
    <row r="684" spans="1:40" ht="12.75" customHeight="1" x14ac:dyDescent="0.2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6"/>
      <c r="AL684" s="7"/>
      <c r="AM684" s="2"/>
      <c r="AN684" s="2"/>
    </row>
    <row r="685" spans="1:40" ht="12.75" customHeight="1" x14ac:dyDescent="0.2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6"/>
      <c r="AL685" s="7"/>
      <c r="AM685" s="2"/>
      <c r="AN685" s="2"/>
    </row>
    <row r="686" spans="1:40" ht="12.75" customHeight="1" x14ac:dyDescent="0.2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6"/>
      <c r="AL686" s="7"/>
      <c r="AM686" s="2"/>
      <c r="AN686" s="2"/>
    </row>
    <row r="687" spans="1:40" ht="12.75" customHeight="1" x14ac:dyDescent="0.2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6"/>
      <c r="AL687" s="7"/>
      <c r="AM687" s="2"/>
      <c r="AN687" s="2"/>
    </row>
    <row r="688" spans="1:40" ht="12.75" customHeight="1" x14ac:dyDescent="0.2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6"/>
      <c r="AL688" s="7"/>
      <c r="AM688" s="2"/>
      <c r="AN688" s="2"/>
    </row>
    <row r="689" spans="1:40" ht="12.75" customHeight="1" x14ac:dyDescent="0.2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6"/>
      <c r="AL689" s="7"/>
      <c r="AM689" s="2"/>
      <c r="AN689" s="2"/>
    </row>
    <row r="690" spans="1:40" ht="12.75" customHeight="1" x14ac:dyDescent="0.2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6"/>
      <c r="AL690" s="7"/>
      <c r="AM690" s="2"/>
      <c r="AN690" s="2"/>
    </row>
    <row r="691" spans="1:40" ht="12.75" customHeight="1" x14ac:dyDescent="0.2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6"/>
      <c r="AL691" s="7"/>
      <c r="AM691" s="2"/>
      <c r="AN691" s="2"/>
    </row>
    <row r="692" spans="1:40" ht="12.75" customHeight="1" x14ac:dyDescent="0.2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6"/>
      <c r="AL692" s="7"/>
      <c r="AM692" s="2"/>
      <c r="AN692" s="2"/>
    </row>
    <row r="693" spans="1:40" ht="12.75" customHeight="1" x14ac:dyDescent="0.2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6"/>
      <c r="AL693" s="7"/>
      <c r="AM693" s="2"/>
      <c r="AN693" s="2"/>
    </row>
    <row r="694" spans="1:40" ht="12.75" customHeight="1" x14ac:dyDescent="0.2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6"/>
      <c r="AL694" s="7"/>
      <c r="AM694" s="2"/>
      <c r="AN694" s="2"/>
    </row>
    <row r="695" spans="1:40" ht="12.75" customHeight="1" x14ac:dyDescent="0.2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6"/>
      <c r="AL695" s="7"/>
      <c r="AM695" s="2"/>
      <c r="AN695" s="2"/>
    </row>
    <row r="696" spans="1:40" ht="12.75" customHeight="1" x14ac:dyDescent="0.2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6"/>
      <c r="AL696" s="7"/>
      <c r="AM696" s="2"/>
      <c r="AN696" s="2"/>
    </row>
    <row r="697" spans="1:40" ht="12.75" customHeight="1" x14ac:dyDescent="0.2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6"/>
      <c r="AL697" s="7"/>
      <c r="AM697" s="2"/>
      <c r="AN697" s="2"/>
    </row>
    <row r="698" spans="1:40" ht="12.75" customHeight="1" x14ac:dyDescent="0.2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6"/>
      <c r="AL698" s="7"/>
      <c r="AM698" s="2"/>
      <c r="AN698" s="2"/>
    </row>
    <row r="699" spans="1:40" ht="12.75" customHeight="1" x14ac:dyDescent="0.2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6"/>
      <c r="AL699" s="7"/>
      <c r="AM699" s="2"/>
      <c r="AN699" s="2"/>
    </row>
    <row r="700" spans="1:40" ht="12.75" customHeight="1" x14ac:dyDescent="0.2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6"/>
      <c r="AL700" s="7"/>
      <c r="AM700" s="2"/>
      <c r="AN700" s="2"/>
    </row>
    <row r="701" spans="1:40" ht="12.75" customHeight="1" x14ac:dyDescent="0.2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6"/>
      <c r="AL701" s="7"/>
      <c r="AM701" s="2"/>
      <c r="AN701" s="2"/>
    </row>
    <row r="702" spans="1:40" ht="12.75" customHeight="1" x14ac:dyDescent="0.2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6"/>
      <c r="AL702" s="7"/>
      <c r="AM702" s="2"/>
      <c r="AN702" s="2"/>
    </row>
    <row r="703" spans="1:40" ht="12.75" customHeight="1" x14ac:dyDescent="0.2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6"/>
      <c r="AL703" s="7"/>
      <c r="AM703" s="2"/>
      <c r="AN703" s="2"/>
    </row>
    <row r="704" spans="1:40" ht="12.75" customHeight="1" x14ac:dyDescent="0.2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6"/>
      <c r="AL704" s="7"/>
      <c r="AM704" s="2"/>
      <c r="AN704" s="2"/>
    </row>
    <row r="705" spans="1:40" ht="12.75" customHeight="1" x14ac:dyDescent="0.2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6"/>
      <c r="AL705" s="7"/>
      <c r="AM705" s="2"/>
      <c r="AN705" s="2"/>
    </row>
    <row r="706" spans="1:40" ht="12.75" customHeight="1" x14ac:dyDescent="0.2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6"/>
      <c r="AL706" s="7"/>
      <c r="AM706" s="2"/>
      <c r="AN706" s="2"/>
    </row>
    <row r="707" spans="1:40" ht="12.75" customHeight="1" x14ac:dyDescent="0.2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6"/>
      <c r="AL707" s="7"/>
      <c r="AM707" s="2"/>
      <c r="AN707" s="2"/>
    </row>
    <row r="708" spans="1:40" ht="12.75" customHeight="1" x14ac:dyDescent="0.2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6"/>
      <c r="AL708" s="7"/>
      <c r="AM708" s="2"/>
      <c r="AN708" s="2"/>
    </row>
    <row r="709" spans="1:40" ht="12.75" customHeight="1" x14ac:dyDescent="0.2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6"/>
      <c r="AL709" s="7"/>
      <c r="AM709" s="2"/>
      <c r="AN709" s="2"/>
    </row>
    <row r="710" spans="1:40" ht="12.75" customHeight="1" x14ac:dyDescent="0.2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6"/>
      <c r="AL710" s="7"/>
      <c r="AM710" s="2"/>
      <c r="AN710" s="2"/>
    </row>
    <row r="711" spans="1:40" ht="12.75" customHeight="1" x14ac:dyDescent="0.2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6"/>
      <c r="AL711" s="7"/>
      <c r="AM711" s="2"/>
      <c r="AN711" s="2"/>
    </row>
    <row r="712" spans="1:40" ht="12.75" customHeight="1" x14ac:dyDescent="0.2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6"/>
      <c r="AL712" s="7"/>
      <c r="AM712" s="2"/>
      <c r="AN712" s="2"/>
    </row>
    <row r="713" spans="1:40" ht="12.75" customHeight="1" x14ac:dyDescent="0.2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6"/>
      <c r="AL713" s="7"/>
      <c r="AM713" s="2"/>
      <c r="AN713" s="2"/>
    </row>
    <row r="714" spans="1:40" ht="12.75" customHeight="1" x14ac:dyDescent="0.2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6"/>
      <c r="AL714" s="7"/>
      <c r="AM714" s="2"/>
      <c r="AN714" s="2"/>
    </row>
    <row r="715" spans="1:40" ht="12.75" customHeight="1" x14ac:dyDescent="0.2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6"/>
      <c r="AL715" s="7"/>
      <c r="AM715" s="2"/>
      <c r="AN715" s="2"/>
    </row>
    <row r="716" spans="1:40" ht="12.75" customHeight="1" x14ac:dyDescent="0.2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6"/>
      <c r="AL716" s="7"/>
      <c r="AM716" s="2"/>
      <c r="AN716" s="2"/>
    </row>
    <row r="717" spans="1:40" ht="12.75" customHeight="1" x14ac:dyDescent="0.2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6"/>
      <c r="AL717" s="7"/>
      <c r="AM717" s="2"/>
      <c r="AN717" s="2"/>
    </row>
    <row r="718" spans="1:40" ht="12.75" customHeight="1" x14ac:dyDescent="0.2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6"/>
      <c r="AL718" s="7"/>
      <c r="AM718" s="2"/>
      <c r="AN718" s="2"/>
    </row>
    <row r="719" spans="1:40" ht="12.75" customHeight="1" x14ac:dyDescent="0.2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6"/>
      <c r="AL719" s="7"/>
      <c r="AM719" s="2"/>
      <c r="AN719" s="2"/>
    </row>
    <row r="720" spans="1:40" ht="12.75" customHeight="1" x14ac:dyDescent="0.2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6"/>
      <c r="AL720" s="7"/>
      <c r="AM720" s="2"/>
      <c r="AN720" s="2"/>
    </row>
    <row r="721" spans="1:40" ht="12.75" customHeight="1" x14ac:dyDescent="0.2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6"/>
      <c r="AL721" s="7"/>
      <c r="AM721" s="2"/>
      <c r="AN721" s="2"/>
    </row>
    <row r="722" spans="1:40" ht="12.75" customHeight="1" x14ac:dyDescent="0.2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6"/>
      <c r="AL722" s="7"/>
      <c r="AM722" s="2"/>
      <c r="AN722" s="2"/>
    </row>
    <row r="723" spans="1:40" ht="12.75" customHeight="1" x14ac:dyDescent="0.2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6"/>
      <c r="AL723" s="7"/>
      <c r="AM723" s="2"/>
      <c r="AN723" s="2"/>
    </row>
    <row r="724" spans="1:40" ht="12.75" customHeight="1" x14ac:dyDescent="0.2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6"/>
      <c r="AL724" s="7"/>
      <c r="AM724" s="2"/>
      <c r="AN724" s="2"/>
    </row>
    <row r="725" spans="1:40" ht="12.75" customHeight="1" x14ac:dyDescent="0.2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6"/>
      <c r="AL725" s="7"/>
      <c r="AM725" s="2"/>
      <c r="AN725" s="2"/>
    </row>
    <row r="726" spans="1:40" ht="12.75" customHeight="1" x14ac:dyDescent="0.2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6"/>
      <c r="AL726" s="7"/>
      <c r="AM726" s="2"/>
      <c r="AN726" s="2"/>
    </row>
    <row r="727" spans="1:40" ht="12.75" customHeight="1" x14ac:dyDescent="0.2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6"/>
      <c r="AL727" s="7"/>
      <c r="AM727" s="2"/>
      <c r="AN727" s="2"/>
    </row>
    <row r="728" spans="1:40" ht="12.75" customHeight="1" x14ac:dyDescent="0.2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6"/>
      <c r="AL728" s="7"/>
      <c r="AM728" s="2"/>
      <c r="AN728" s="2"/>
    </row>
    <row r="729" spans="1:40" ht="12.75" customHeight="1" x14ac:dyDescent="0.2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6"/>
      <c r="AL729" s="7"/>
      <c r="AM729" s="2"/>
      <c r="AN729" s="2"/>
    </row>
    <row r="730" spans="1:40" ht="12.75" customHeight="1" x14ac:dyDescent="0.2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6"/>
      <c r="AL730" s="7"/>
      <c r="AM730" s="2"/>
      <c r="AN730" s="2"/>
    </row>
    <row r="731" spans="1:40" ht="12.75" customHeight="1" x14ac:dyDescent="0.2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6"/>
      <c r="AL731" s="7"/>
      <c r="AM731" s="2"/>
      <c r="AN731" s="2"/>
    </row>
    <row r="732" spans="1:40" ht="12.75" customHeight="1" x14ac:dyDescent="0.2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6"/>
      <c r="AL732" s="7"/>
      <c r="AM732" s="2"/>
      <c r="AN732" s="2"/>
    </row>
    <row r="733" spans="1:40" ht="12.75" customHeight="1" x14ac:dyDescent="0.2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6"/>
      <c r="AL733" s="7"/>
      <c r="AM733" s="2"/>
      <c r="AN733" s="2"/>
    </row>
    <row r="734" spans="1:40" ht="12.75" customHeight="1" x14ac:dyDescent="0.2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6"/>
      <c r="AL734" s="7"/>
      <c r="AM734" s="2"/>
      <c r="AN734" s="2"/>
    </row>
    <row r="735" spans="1:40" ht="12.75" customHeight="1" x14ac:dyDescent="0.2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6"/>
      <c r="AL735" s="7"/>
      <c r="AM735" s="2"/>
      <c r="AN735" s="2"/>
    </row>
    <row r="736" spans="1:40" ht="12.75" customHeight="1" x14ac:dyDescent="0.2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6"/>
      <c r="AL736" s="7"/>
      <c r="AM736" s="2"/>
      <c r="AN736" s="2"/>
    </row>
    <row r="737" spans="1:40" ht="12.75" customHeight="1" x14ac:dyDescent="0.2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6"/>
      <c r="AL737" s="7"/>
      <c r="AM737" s="2"/>
      <c r="AN737" s="2"/>
    </row>
    <row r="738" spans="1:40" ht="12.75" customHeight="1" x14ac:dyDescent="0.2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6"/>
      <c r="AL738" s="7"/>
      <c r="AM738" s="2"/>
      <c r="AN738" s="2"/>
    </row>
    <row r="739" spans="1:40" ht="12.75" customHeight="1" x14ac:dyDescent="0.2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6"/>
      <c r="AL739" s="7"/>
      <c r="AM739" s="2"/>
      <c r="AN739" s="2"/>
    </row>
    <row r="740" spans="1:40" ht="12.75" customHeight="1" x14ac:dyDescent="0.2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6"/>
      <c r="AL740" s="7"/>
      <c r="AM740" s="2"/>
      <c r="AN740" s="2"/>
    </row>
    <row r="741" spans="1:40" ht="12.75" customHeight="1" x14ac:dyDescent="0.2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6"/>
      <c r="AL741" s="7"/>
      <c r="AM741" s="2"/>
      <c r="AN741" s="2"/>
    </row>
    <row r="742" spans="1:40" ht="12.75" customHeight="1" x14ac:dyDescent="0.2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6"/>
      <c r="AL742" s="7"/>
      <c r="AM742" s="2"/>
      <c r="AN742" s="2"/>
    </row>
    <row r="743" spans="1:40" ht="12.75" customHeight="1" x14ac:dyDescent="0.2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6"/>
      <c r="AL743" s="7"/>
      <c r="AM743" s="2"/>
      <c r="AN743" s="2"/>
    </row>
    <row r="744" spans="1:40" ht="12.75" customHeight="1" x14ac:dyDescent="0.2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6"/>
      <c r="AL744" s="7"/>
      <c r="AM744" s="2"/>
      <c r="AN744" s="2"/>
    </row>
    <row r="745" spans="1:40" ht="12.75" customHeight="1" x14ac:dyDescent="0.2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6"/>
      <c r="AL745" s="7"/>
      <c r="AM745" s="2"/>
      <c r="AN745" s="2"/>
    </row>
    <row r="746" spans="1:40" ht="12.75" customHeight="1" x14ac:dyDescent="0.2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6"/>
      <c r="AL746" s="7"/>
      <c r="AM746" s="2"/>
      <c r="AN746" s="2"/>
    </row>
    <row r="747" spans="1:40" ht="12.75" customHeight="1" x14ac:dyDescent="0.2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6"/>
      <c r="AL747" s="7"/>
      <c r="AM747" s="2"/>
      <c r="AN747" s="2"/>
    </row>
    <row r="748" spans="1:40" ht="12.75" customHeight="1" x14ac:dyDescent="0.2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6"/>
      <c r="AL748" s="7"/>
      <c r="AM748" s="2"/>
      <c r="AN748" s="2"/>
    </row>
    <row r="749" spans="1:40" ht="12.75" customHeight="1" x14ac:dyDescent="0.2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6"/>
      <c r="AL749" s="7"/>
      <c r="AM749" s="2"/>
      <c r="AN749" s="2"/>
    </row>
    <row r="750" spans="1:40" ht="12.75" customHeight="1" x14ac:dyDescent="0.2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6"/>
      <c r="AL750" s="7"/>
      <c r="AM750" s="2"/>
      <c r="AN750" s="2"/>
    </row>
    <row r="751" spans="1:40" ht="12.75" customHeight="1" x14ac:dyDescent="0.2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6"/>
      <c r="AL751" s="7"/>
      <c r="AM751" s="2"/>
      <c r="AN751" s="2"/>
    </row>
    <row r="752" spans="1:40" ht="12.75" customHeight="1" x14ac:dyDescent="0.2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6"/>
      <c r="AL752" s="7"/>
      <c r="AM752" s="2"/>
      <c r="AN752" s="2"/>
    </row>
    <row r="753" spans="1:40" ht="12.75" customHeight="1" x14ac:dyDescent="0.2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6"/>
      <c r="AL753" s="7"/>
      <c r="AM753" s="2"/>
      <c r="AN753" s="2"/>
    </row>
    <row r="754" spans="1:40" ht="12.75" customHeight="1" x14ac:dyDescent="0.2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6"/>
      <c r="AL754" s="7"/>
      <c r="AM754" s="2"/>
      <c r="AN754" s="2"/>
    </row>
    <row r="755" spans="1:40" ht="12.75" customHeight="1" x14ac:dyDescent="0.2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6"/>
      <c r="AL755" s="7"/>
      <c r="AM755" s="2"/>
      <c r="AN755" s="2"/>
    </row>
    <row r="756" spans="1:40" ht="12.75" customHeight="1" x14ac:dyDescent="0.2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6"/>
      <c r="AL756" s="7"/>
      <c r="AM756" s="2"/>
      <c r="AN756" s="2"/>
    </row>
    <row r="757" spans="1:40" ht="12.75" customHeight="1" x14ac:dyDescent="0.2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6"/>
      <c r="AL757" s="7"/>
      <c r="AM757" s="2"/>
      <c r="AN757" s="2"/>
    </row>
    <row r="758" spans="1:40" ht="12.75" customHeight="1" x14ac:dyDescent="0.2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6"/>
      <c r="AL758" s="7"/>
      <c r="AM758" s="2"/>
      <c r="AN758" s="2"/>
    </row>
    <row r="759" spans="1:40" ht="12.75" customHeight="1" x14ac:dyDescent="0.2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6"/>
      <c r="AL759" s="7"/>
      <c r="AM759" s="2"/>
      <c r="AN759" s="2"/>
    </row>
    <row r="760" spans="1:40" ht="12.75" customHeight="1" x14ac:dyDescent="0.2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6"/>
      <c r="AL760" s="7"/>
      <c r="AM760" s="2"/>
      <c r="AN760" s="2"/>
    </row>
    <row r="761" spans="1:40" ht="12.75" customHeight="1" x14ac:dyDescent="0.2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6"/>
      <c r="AL761" s="7"/>
      <c r="AM761" s="2"/>
      <c r="AN761" s="2"/>
    </row>
    <row r="762" spans="1:40" ht="12.75" customHeight="1" x14ac:dyDescent="0.2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6"/>
      <c r="AL762" s="7"/>
      <c r="AM762" s="2"/>
      <c r="AN762" s="2"/>
    </row>
    <row r="763" spans="1:40" ht="12.75" customHeight="1" x14ac:dyDescent="0.2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6"/>
      <c r="AL763" s="7"/>
      <c r="AM763" s="2"/>
      <c r="AN763" s="2"/>
    </row>
    <row r="764" spans="1:40" ht="12.75" customHeight="1" x14ac:dyDescent="0.2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6"/>
      <c r="AL764" s="7"/>
      <c r="AM764" s="2"/>
      <c r="AN764" s="2"/>
    </row>
    <row r="765" spans="1:40" ht="12.75" customHeight="1" x14ac:dyDescent="0.2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6"/>
      <c r="AL765" s="7"/>
      <c r="AM765" s="2"/>
      <c r="AN765" s="2"/>
    </row>
    <row r="766" spans="1:40" ht="12.75" customHeight="1" x14ac:dyDescent="0.2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6"/>
      <c r="AL766" s="7"/>
      <c r="AM766" s="2"/>
      <c r="AN766" s="2"/>
    </row>
    <row r="767" spans="1:40" ht="12.75" customHeight="1" x14ac:dyDescent="0.2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6"/>
      <c r="AL767" s="7"/>
      <c r="AM767" s="2"/>
      <c r="AN767" s="2"/>
    </row>
    <row r="768" spans="1:40" ht="12.75" customHeight="1" x14ac:dyDescent="0.2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6"/>
      <c r="AL768" s="7"/>
      <c r="AM768" s="2"/>
      <c r="AN768" s="2"/>
    </row>
    <row r="769" spans="1:40" ht="12.75" customHeight="1" x14ac:dyDescent="0.2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6"/>
      <c r="AL769" s="7"/>
      <c r="AM769" s="2"/>
      <c r="AN769" s="2"/>
    </row>
    <row r="770" spans="1:40" ht="12.75" customHeight="1" x14ac:dyDescent="0.2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6"/>
      <c r="AL770" s="7"/>
      <c r="AM770" s="2"/>
      <c r="AN770" s="2"/>
    </row>
    <row r="771" spans="1:40" ht="12.75" customHeight="1" x14ac:dyDescent="0.2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6"/>
      <c r="AL771" s="7"/>
      <c r="AM771" s="2"/>
      <c r="AN771" s="2"/>
    </row>
    <row r="772" spans="1:40" ht="12.75" customHeight="1" x14ac:dyDescent="0.2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6"/>
      <c r="AL772" s="7"/>
      <c r="AM772" s="2"/>
      <c r="AN772" s="2"/>
    </row>
    <row r="773" spans="1:40" ht="12.75" customHeight="1" x14ac:dyDescent="0.2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6"/>
      <c r="AL773" s="7"/>
      <c r="AM773" s="2"/>
      <c r="AN773" s="2"/>
    </row>
    <row r="774" spans="1:40" ht="12.75" customHeight="1" x14ac:dyDescent="0.2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6"/>
      <c r="AL774" s="7"/>
      <c r="AM774" s="2"/>
      <c r="AN774" s="2"/>
    </row>
    <row r="775" spans="1:40" ht="12.75" customHeight="1" x14ac:dyDescent="0.2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6"/>
      <c r="AL775" s="7"/>
      <c r="AM775" s="2"/>
      <c r="AN775" s="2"/>
    </row>
    <row r="776" spans="1:40" ht="12.75" customHeight="1" x14ac:dyDescent="0.2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6"/>
      <c r="AL776" s="7"/>
      <c r="AM776" s="2"/>
      <c r="AN776" s="2"/>
    </row>
    <row r="777" spans="1:40" ht="12.75" customHeight="1" x14ac:dyDescent="0.2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6"/>
      <c r="AL777" s="7"/>
      <c r="AM777" s="2"/>
      <c r="AN777" s="2"/>
    </row>
    <row r="778" spans="1:40" ht="12.75" customHeight="1" x14ac:dyDescent="0.2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6"/>
      <c r="AL778" s="7"/>
      <c r="AM778" s="2"/>
      <c r="AN778" s="2"/>
    </row>
    <row r="779" spans="1:40" ht="12.75" customHeight="1" x14ac:dyDescent="0.2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6"/>
      <c r="AL779" s="7"/>
      <c r="AM779" s="2"/>
      <c r="AN779" s="2"/>
    </row>
    <row r="780" spans="1:40" ht="12.75" customHeight="1" x14ac:dyDescent="0.2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6"/>
      <c r="AL780" s="7"/>
      <c r="AM780" s="2"/>
      <c r="AN780" s="2"/>
    </row>
    <row r="781" spans="1:40" ht="12.75" customHeight="1" x14ac:dyDescent="0.2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6"/>
      <c r="AL781" s="7"/>
      <c r="AM781" s="2"/>
      <c r="AN781" s="2"/>
    </row>
    <row r="782" spans="1:40" ht="12.75" customHeight="1" x14ac:dyDescent="0.2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6"/>
      <c r="AL782" s="7"/>
      <c r="AM782" s="2"/>
      <c r="AN782" s="2"/>
    </row>
    <row r="783" spans="1:40" ht="12.75" customHeight="1" x14ac:dyDescent="0.2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6"/>
      <c r="AL783" s="7"/>
      <c r="AM783" s="2"/>
      <c r="AN783" s="2"/>
    </row>
    <row r="784" spans="1:40" ht="12.75" customHeight="1" x14ac:dyDescent="0.2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6"/>
      <c r="AL784" s="7"/>
      <c r="AM784" s="2"/>
      <c r="AN784" s="2"/>
    </row>
    <row r="785" spans="1:40" ht="12.75" customHeight="1" x14ac:dyDescent="0.2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6"/>
      <c r="AL785" s="7"/>
      <c r="AM785" s="2"/>
      <c r="AN785" s="2"/>
    </row>
    <row r="786" spans="1:40" ht="12.75" customHeight="1" x14ac:dyDescent="0.2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6"/>
      <c r="AL786" s="7"/>
      <c r="AM786" s="2"/>
      <c r="AN786" s="2"/>
    </row>
    <row r="787" spans="1:40" ht="12.75" customHeight="1" x14ac:dyDescent="0.2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6"/>
      <c r="AL787" s="7"/>
      <c r="AM787" s="2"/>
      <c r="AN787" s="2"/>
    </row>
    <row r="788" spans="1:40" ht="12.75" customHeight="1" x14ac:dyDescent="0.2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6"/>
      <c r="AL788" s="7"/>
      <c r="AM788" s="2"/>
      <c r="AN788" s="2"/>
    </row>
    <row r="789" spans="1:40" ht="12.75" customHeight="1" x14ac:dyDescent="0.2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6"/>
      <c r="AL789" s="7"/>
      <c r="AM789" s="2"/>
      <c r="AN789" s="2"/>
    </row>
    <row r="790" spans="1:40" ht="12.75" customHeight="1" x14ac:dyDescent="0.2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6"/>
      <c r="AL790" s="7"/>
      <c r="AM790" s="2"/>
      <c r="AN790" s="2"/>
    </row>
    <row r="791" spans="1:40" ht="12.75" customHeight="1" x14ac:dyDescent="0.2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6"/>
      <c r="AL791" s="7"/>
      <c r="AM791" s="2"/>
      <c r="AN791" s="2"/>
    </row>
    <row r="792" spans="1:40" ht="12.75" customHeight="1" x14ac:dyDescent="0.2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6"/>
      <c r="AL792" s="7"/>
      <c r="AM792" s="2"/>
      <c r="AN792" s="2"/>
    </row>
    <row r="793" spans="1:40" ht="12.75" customHeight="1" x14ac:dyDescent="0.2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6"/>
      <c r="AL793" s="7"/>
      <c r="AM793" s="2"/>
      <c r="AN793" s="2"/>
    </row>
    <row r="794" spans="1:40" ht="12.75" customHeight="1" x14ac:dyDescent="0.2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6"/>
      <c r="AL794" s="7"/>
      <c r="AM794" s="2"/>
      <c r="AN794" s="2"/>
    </row>
    <row r="795" spans="1:40" ht="12.75" customHeight="1" x14ac:dyDescent="0.2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6"/>
      <c r="AL795" s="7"/>
      <c r="AM795" s="2"/>
      <c r="AN795" s="2"/>
    </row>
    <row r="796" spans="1:40" ht="12.75" customHeight="1" x14ac:dyDescent="0.2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6"/>
      <c r="AL796" s="7"/>
      <c r="AM796" s="2"/>
      <c r="AN796" s="2"/>
    </row>
    <row r="797" spans="1:40" ht="12.75" customHeight="1" x14ac:dyDescent="0.2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6"/>
      <c r="AL797" s="7"/>
      <c r="AM797" s="2"/>
      <c r="AN797" s="2"/>
    </row>
    <row r="798" spans="1:40" ht="12.75" customHeight="1" x14ac:dyDescent="0.2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6"/>
      <c r="AL798" s="7"/>
      <c r="AM798" s="2"/>
      <c r="AN798" s="2"/>
    </row>
    <row r="799" spans="1:40" ht="12.75" customHeight="1" x14ac:dyDescent="0.2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6"/>
      <c r="AL799" s="7"/>
      <c r="AM799" s="2"/>
      <c r="AN799" s="2"/>
    </row>
    <row r="800" spans="1:40" ht="12.75" customHeight="1" x14ac:dyDescent="0.2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6"/>
      <c r="AL800" s="7"/>
      <c r="AM800" s="2"/>
      <c r="AN800" s="2"/>
    </row>
    <row r="801" spans="1:40" ht="12.75" customHeight="1" x14ac:dyDescent="0.2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6"/>
      <c r="AL801" s="7"/>
      <c r="AM801" s="2"/>
      <c r="AN801" s="2"/>
    </row>
    <row r="802" spans="1:40" ht="12.75" customHeight="1" x14ac:dyDescent="0.2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6"/>
      <c r="AL802" s="7"/>
      <c r="AM802" s="2"/>
      <c r="AN802" s="2"/>
    </row>
    <row r="803" spans="1:40" ht="12.75" customHeight="1" x14ac:dyDescent="0.2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6"/>
      <c r="AL803" s="7"/>
      <c r="AM803" s="2"/>
      <c r="AN803" s="2"/>
    </row>
    <row r="804" spans="1:40" ht="12.75" customHeight="1" x14ac:dyDescent="0.2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6"/>
      <c r="AL804" s="7"/>
      <c r="AM804" s="2"/>
      <c r="AN804" s="2"/>
    </row>
    <row r="805" spans="1:40" ht="12.75" customHeight="1" x14ac:dyDescent="0.2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6"/>
      <c r="AL805" s="7"/>
      <c r="AM805" s="2"/>
      <c r="AN805" s="2"/>
    </row>
    <row r="806" spans="1:40" ht="12.75" customHeight="1" x14ac:dyDescent="0.2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6"/>
      <c r="AL806" s="7"/>
      <c r="AM806" s="2"/>
      <c r="AN806" s="2"/>
    </row>
    <row r="807" spans="1:40" ht="12.75" customHeight="1" x14ac:dyDescent="0.2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6"/>
      <c r="AL807" s="7"/>
      <c r="AM807" s="2"/>
      <c r="AN807" s="2"/>
    </row>
    <row r="808" spans="1:40" ht="12.75" customHeight="1" x14ac:dyDescent="0.2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6"/>
      <c r="AL808" s="7"/>
      <c r="AM808" s="2"/>
      <c r="AN808" s="2"/>
    </row>
    <row r="809" spans="1:40" ht="12.75" customHeight="1" x14ac:dyDescent="0.2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6"/>
      <c r="AL809" s="7"/>
      <c r="AM809" s="2"/>
      <c r="AN809" s="2"/>
    </row>
    <row r="810" spans="1:40" ht="12.75" customHeight="1" x14ac:dyDescent="0.2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6"/>
      <c r="AL810" s="7"/>
      <c r="AM810" s="2"/>
      <c r="AN810" s="2"/>
    </row>
    <row r="811" spans="1:40" ht="12.75" customHeight="1" x14ac:dyDescent="0.2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6"/>
      <c r="AL811" s="7"/>
      <c r="AM811" s="2"/>
      <c r="AN811" s="2"/>
    </row>
    <row r="812" spans="1:40" ht="12.75" customHeight="1" x14ac:dyDescent="0.2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6"/>
      <c r="AL812" s="7"/>
      <c r="AM812" s="2"/>
      <c r="AN812" s="2"/>
    </row>
    <row r="813" spans="1:40" ht="12.75" customHeight="1" x14ac:dyDescent="0.2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6"/>
      <c r="AL813" s="7"/>
      <c r="AM813" s="2"/>
      <c r="AN813" s="2"/>
    </row>
    <row r="814" spans="1:40" ht="12.75" customHeight="1" x14ac:dyDescent="0.2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6"/>
      <c r="AL814" s="7"/>
      <c r="AM814" s="2"/>
      <c r="AN814" s="2"/>
    </row>
    <row r="815" spans="1:40" ht="12.75" customHeight="1" x14ac:dyDescent="0.2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6"/>
      <c r="AL815" s="7"/>
      <c r="AM815" s="2"/>
      <c r="AN815" s="2"/>
    </row>
    <row r="816" spans="1:40" ht="12.75" customHeight="1" x14ac:dyDescent="0.2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6"/>
      <c r="AL816" s="7"/>
      <c r="AM816" s="2"/>
      <c r="AN816" s="2"/>
    </row>
    <row r="817" spans="1:40" ht="12.75" customHeight="1" x14ac:dyDescent="0.2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6"/>
      <c r="AL817" s="7"/>
      <c r="AM817" s="2"/>
      <c r="AN817" s="2"/>
    </row>
    <row r="818" spans="1:40" ht="12.75" customHeight="1" x14ac:dyDescent="0.2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6"/>
      <c r="AL818" s="7"/>
      <c r="AM818" s="2"/>
      <c r="AN818" s="2"/>
    </row>
    <row r="819" spans="1:40" ht="12.75" customHeight="1" x14ac:dyDescent="0.2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6"/>
      <c r="AL819" s="7"/>
      <c r="AM819" s="2"/>
      <c r="AN819" s="2"/>
    </row>
    <row r="820" spans="1:40" ht="12.75" customHeight="1" x14ac:dyDescent="0.2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6"/>
      <c r="AL820" s="7"/>
      <c r="AM820" s="2"/>
      <c r="AN820" s="2"/>
    </row>
    <row r="821" spans="1:40" ht="12.75" customHeight="1" x14ac:dyDescent="0.2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6"/>
      <c r="AL821" s="7"/>
      <c r="AM821" s="2"/>
      <c r="AN821" s="2"/>
    </row>
    <row r="822" spans="1:40" ht="12.75" customHeight="1" x14ac:dyDescent="0.2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6"/>
      <c r="AL822" s="7"/>
      <c r="AM822" s="2"/>
      <c r="AN822" s="2"/>
    </row>
    <row r="823" spans="1:40" ht="12.75" customHeight="1" x14ac:dyDescent="0.2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6"/>
      <c r="AL823" s="7"/>
      <c r="AM823" s="2"/>
      <c r="AN823" s="2"/>
    </row>
    <row r="824" spans="1:40" ht="12.75" customHeight="1" x14ac:dyDescent="0.2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6"/>
      <c r="AL824" s="7"/>
      <c r="AM824" s="2"/>
      <c r="AN824" s="2"/>
    </row>
    <row r="825" spans="1:40" ht="12.75" customHeight="1" x14ac:dyDescent="0.2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6"/>
      <c r="AL825" s="7"/>
      <c r="AM825" s="2"/>
      <c r="AN825" s="2"/>
    </row>
    <row r="826" spans="1:40" ht="12.75" customHeight="1" x14ac:dyDescent="0.2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6"/>
      <c r="AL826" s="7"/>
      <c r="AM826" s="2"/>
      <c r="AN826" s="2"/>
    </row>
    <row r="827" spans="1:40" ht="12.75" customHeight="1" x14ac:dyDescent="0.2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6"/>
      <c r="AL827" s="7"/>
      <c r="AM827" s="2"/>
      <c r="AN827" s="2"/>
    </row>
    <row r="828" spans="1:40" ht="12.75" customHeight="1" x14ac:dyDescent="0.2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6"/>
      <c r="AL828" s="7"/>
      <c r="AM828" s="2"/>
      <c r="AN828" s="2"/>
    </row>
    <row r="829" spans="1:40" ht="12.75" customHeight="1" x14ac:dyDescent="0.2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6"/>
      <c r="AL829" s="7"/>
      <c r="AM829" s="2"/>
      <c r="AN829" s="2"/>
    </row>
    <row r="830" spans="1:40" ht="12.75" customHeight="1" x14ac:dyDescent="0.2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6"/>
      <c r="AL830" s="7"/>
      <c r="AM830" s="2"/>
      <c r="AN830" s="2"/>
    </row>
    <row r="831" spans="1:40" ht="12.75" customHeight="1" x14ac:dyDescent="0.2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6"/>
      <c r="AL831" s="7"/>
      <c r="AM831" s="2"/>
      <c r="AN831" s="2"/>
    </row>
    <row r="832" spans="1:40" ht="12.75" customHeight="1" x14ac:dyDescent="0.2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6"/>
      <c r="AL832" s="7"/>
      <c r="AM832" s="2"/>
      <c r="AN832" s="2"/>
    </row>
    <row r="833" spans="1:40" ht="12.75" customHeight="1" x14ac:dyDescent="0.2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6"/>
      <c r="AL833" s="7"/>
      <c r="AM833" s="2"/>
      <c r="AN833" s="2"/>
    </row>
    <row r="834" spans="1:40" ht="12.75" customHeight="1" x14ac:dyDescent="0.2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6"/>
      <c r="AL834" s="7"/>
      <c r="AM834" s="2"/>
      <c r="AN834" s="2"/>
    </row>
    <row r="835" spans="1:40" ht="12.75" customHeight="1" x14ac:dyDescent="0.2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6"/>
      <c r="AL835" s="7"/>
      <c r="AM835" s="2"/>
      <c r="AN835" s="2"/>
    </row>
    <row r="836" spans="1:40" ht="12.75" customHeight="1" x14ac:dyDescent="0.2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6"/>
      <c r="AL836" s="7"/>
      <c r="AM836" s="2"/>
      <c r="AN836" s="2"/>
    </row>
    <row r="837" spans="1:40" ht="12.75" customHeight="1" x14ac:dyDescent="0.2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6"/>
      <c r="AL837" s="7"/>
      <c r="AM837" s="2"/>
      <c r="AN837" s="2"/>
    </row>
    <row r="838" spans="1:40" ht="12.75" customHeight="1" x14ac:dyDescent="0.2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6"/>
      <c r="AL838" s="7"/>
      <c r="AM838" s="2"/>
      <c r="AN838" s="2"/>
    </row>
    <row r="839" spans="1:40" ht="12.75" customHeight="1" x14ac:dyDescent="0.2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6"/>
      <c r="AL839" s="7"/>
      <c r="AM839" s="2"/>
      <c r="AN839" s="2"/>
    </row>
    <row r="840" spans="1:40" ht="12.75" customHeight="1" x14ac:dyDescent="0.2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6"/>
      <c r="AL840" s="7"/>
      <c r="AM840" s="2"/>
      <c r="AN840" s="2"/>
    </row>
    <row r="841" spans="1:40" ht="12.75" customHeight="1" x14ac:dyDescent="0.2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6"/>
      <c r="AL841" s="7"/>
      <c r="AM841" s="2"/>
      <c r="AN841" s="2"/>
    </row>
    <row r="842" spans="1:40" ht="12.75" customHeight="1" x14ac:dyDescent="0.2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6"/>
      <c r="AL842" s="7"/>
      <c r="AM842" s="2"/>
      <c r="AN842" s="2"/>
    </row>
    <row r="843" spans="1:40" ht="12.75" customHeight="1" x14ac:dyDescent="0.2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6"/>
      <c r="AL843" s="7"/>
      <c r="AM843" s="2"/>
      <c r="AN843" s="2"/>
    </row>
    <row r="844" spans="1:40" ht="12.75" customHeight="1" x14ac:dyDescent="0.2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6"/>
      <c r="AL844" s="7"/>
      <c r="AM844" s="2"/>
      <c r="AN844" s="2"/>
    </row>
    <row r="845" spans="1:40" ht="12.75" customHeight="1" x14ac:dyDescent="0.2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6"/>
      <c r="AL845" s="7"/>
      <c r="AM845" s="2"/>
      <c r="AN845" s="2"/>
    </row>
    <row r="846" spans="1:40" ht="12.75" customHeight="1" x14ac:dyDescent="0.2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6"/>
      <c r="AL846" s="7"/>
      <c r="AM846" s="2"/>
      <c r="AN846" s="2"/>
    </row>
    <row r="847" spans="1:40" ht="12.75" customHeight="1" x14ac:dyDescent="0.2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6"/>
      <c r="AL847" s="7"/>
      <c r="AM847" s="2"/>
      <c r="AN847" s="2"/>
    </row>
    <row r="848" spans="1:40" ht="12.75" customHeight="1" x14ac:dyDescent="0.2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6"/>
      <c r="AL848" s="7"/>
      <c r="AM848" s="2"/>
      <c r="AN848" s="2"/>
    </row>
    <row r="849" spans="1:40" ht="12.75" customHeight="1" x14ac:dyDescent="0.2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6"/>
      <c r="AL849" s="7"/>
      <c r="AM849" s="2"/>
      <c r="AN849" s="2"/>
    </row>
    <row r="850" spans="1:40" ht="12.75" customHeight="1" x14ac:dyDescent="0.2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6"/>
      <c r="AL850" s="7"/>
      <c r="AM850" s="2"/>
      <c r="AN850" s="2"/>
    </row>
    <row r="851" spans="1:40" ht="12.75" customHeight="1" x14ac:dyDescent="0.2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6"/>
      <c r="AL851" s="7"/>
      <c r="AM851" s="2"/>
      <c r="AN851" s="2"/>
    </row>
    <row r="852" spans="1:40" ht="12.75" customHeight="1" x14ac:dyDescent="0.2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6"/>
      <c r="AL852" s="7"/>
      <c r="AM852" s="2"/>
      <c r="AN852" s="2"/>
    </row>
    <row r="853" spans="1:40" ht="12.75" customHeight="1" x14ac:dyDescent="0.2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6"/>
      <c r="AL853" s="7"/>
      <c r="AM853" s="2"/>
      <c r="AN853" s="2"/>
    </row>
    <row r="854" spans="1:40" ht="12.75" customHeight="1" x14ac:dyDescent="0.2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6"/>
      <c r="AL854" s="7"/>
      <c r="AM854" s="2"/>
      <c r="AN854" s="2"/>
    </row>
    <row r="855" spans="1:40" ht="12.75" customHeight="1" x14ac:dyDescent="0.2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6"/>
      <c r="AL855" s="7"/>
      <c r="AM855" s="2"/>
      <c r="AN855" s="2"/>
    </row>
    <row r="856" spans="1:40" ht="12.75" customHeight="1" x14ac:dyDescent="0.2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6"/>
      <c r="AL856" s="7"/>
      <c r="AM856" s="2"/>
      <c r="AN856" s="2"/>
    </row>
    <row r="857" spans="1:40" ht="12.75" customHeight="1" x14ac:dyDescent="0.2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6"/>
      <c r="AL857" s="7"/>
      <c r="AM857" s="2"/>
      <c r="AN857" s="2"/>
    </row>
    <row r="858" spans="1:40" ht="12.75" customHeight="1" x14ac:dyDescent="0.2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6"/>
      <c r="AL858" s="7"/>
      <c r="AM858" s="2"/>
      <c r="AN858" s="2"/>
    </row>
    <row r="859" spans="1:40" ht="12.75" customHeight="1" x14ac:dyDescent="0.2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6"/>
      <c r="AL859" s="7"/>
      <c r="AM859" s="2"/>
      <c r="AN859" s="2"/>
    </row>
    <row r="860" spans="1:40" ht="12.75" customHeight="1" x14ac:dyDescent="0.2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6"/>
      <c r="AL860" s="7"/>
      <c r="AM860" s="2"/>
      <c r="AN860" s="2"/>
    </row>
    <row r="861" spans="1:40" ht="12.75" customHeight="1" x14ac:dyDescent="0.2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6"/>
      <c r="AL861" s="7"/>
      <c r="AM861" s="2"/>
      <c r="AN861" s="2"/>
    </row>
    <row r="862" spans="1:40" ht="12.75" customHeight="1" x14ac:dyDescent="0.2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6"/>
      <c r="AL862" s="7"/>
      <c r="AM862" s="2"/>
      <c r="AN862" s="2"/>
    </row>
    <row r="863" spans="1:40" ht="12.75" customHeight="1" x14ac:dyDescent="0.2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6"/>
      <c r="AL863" s="7"/>
      <c r="AM863" s="2"/>
      <c r="AN863" s="2"/>
    </row>
    <row r="864" spans="1:40" ht="12.75" customHeight="1" x14ac:dyDescent="0.2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6"/>
      <c r="AL864" s="7"/>
      <c r="AM864" s="2"/>
      <c r="AN864" s="2"/>
    </row>
    <row r="865" spans="1:40" ht="12.75" customHeight="1" x14ac:dyDescent="0.2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6"/>
      <c r="AL865" s="7"/>
      <c r="AM865" s="2"/>
      <c r="AN865" s="2"/>
    </row>
    <row r="866" spans="1:40" ht="12.75" customHeight="1" x14ac:dyDescent="0.2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6"/>
      <c r="AL866" s="7"/>
      <c r="AM866" s="2"/>
      <c r="AN866" s="2"/>
    </row>
    <row r="867" spans="1:40" ht="12.75" customHeight="1" x14ac:dyDescent="0.2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6"/>
      <c r="AL867" s="7"/>
      <c r="AM867" s="2"/>
      <c r="AN867" s="2"/>
    </row>
    <row r="868" spans="1:40" ht="12.75" customHeight="1" x14ac:dyDescent="0.2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6"/>
      <c r="AL868" s="7"/>
      <c r="AM868" s="2"/>
      <c r="AN868" s="2"/>
    </row>
    <row r="869" spans="1:40" ht="12.75" customHeight="1" x14ac:dyDescent="0.2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6"/>
      <c r="AL869" s="7"/>
      <c r="AM869" s="2"/>
      <c r="AN869" s="2"/>
    </row>
    <row r="870" spans="1:40" ht="12.75" customHeight="1" x14ac:dyDescent="0.2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6"/>
      <c r="AL870" s="7"/>
      <c r="AM870" s="2"/>
      <c r="AN870" s="2"/>
    </row>
    <row r="871" spans="1:40" ht="12.75" customHeight="1" x14ac:dyDescent="0.2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6"/>
      <c r="AL871" s="7"/>
      <c r="AM871" s="2"/>
      <c r="AN871" s="2"/>
    </row>
    <row r="872" spans="1:40" ht="12.75" customHeight="1" x14ac:dyDescent="0.2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6"/>
      <c r="AL872" s="7"/>
      <c r="AM872" s="2"/>
      <c r="AN872" s="2"/>
    </row>
    <row r="873" spans="1:40" ht="12.75" customHeight="1" x14ac:dyDescent="0.2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6"/>
      <c r="AL873" s="7"/>
      <c r="AM873" s="2"/>
      <c r="AN873" s="2"/>
    </row>
    <row r="874" spans="1:40" ht="12.75" customHeight="1" x14ac:dyDescent="0.2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6"/>
      <c r="AL874" s="7"/>
      <c r="AM874" s="2"/>
      <c r="AN874" s="2"/>
    </row>
    <row r="875" spans="1:40" ht="12.75" customHeight="1" x14ac:dyDescent="0.2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6"/>
      <c r="AL875" s="7"/>
      <c r="AM875" s="2"/>
      <c r="AN875" s="2"/>
    </row>
    <row r="876" spans="1:40" ht="12.75" customHeight="1" x14ac:dyDescent="0.2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6"/>
      <c r="AL876" s="7"/>
      <c r="AM876" s="2"/>
      <c r="AN876" s="2"/>
    </row>
    <row r="877" spans="1:40" ht="12.75" customHeight="1" x14ac:dyDescent="0.2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6"/>
      <c r="AL877" s="7"/>
      <c r="AM877" s="2"/>
      <c r="AN877" s="2"/>
    </row>
    <row r="878" spans="1:40" ht="12.75" customHeight="1" x14ac:dyDescent="0.2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6"/>
      <c r="AL878" s="7"/>
      <c r="AM878" s="2"/>
      <c r="AN878" s="2"/>
    </row>
    <row r="879" spans="1:40" ht="12.75" customHeight="1" x14ac:dyDescent="0.2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6"/>
      <c r="AL879" s="7"/>
      <c r="AM879" s="2"/>
      <c r="AN879" s="2"/>
    </row>
    <row r="880" spans="1:40" ht="12.75" customHeight="1" x14ac:dyDescent="0.2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6"/>
      <c r="AL880" s="7"/>
      <c r="AM880" s="2"/>
      <c r="AN880" s="2"/>
    </row>
    <row r="881" spans="1:40" ht="12.75" customHeight="1" x14ac:dyDescent="0.2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6"/>
      <c r="AL881" s="7"/>
      <c r="AM881" s="2"/>
      <c r="AN881" s="2"/>
    </row>
    <row r="882" spans="1:40" ht="12.75" customHeight="1" x14ac:dyDescent="0.2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6"/>
      <c r="AL882" s="7"/>
      <c r="AM882" s="2"/>
      <c r="AN882" s="2"/>
    </row>
    <row r="883" spans="1:40" ht="12.75" customHeight="1" x14ac:dyDescent="0.2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6"/>
      <c r="AL883" s="7"/>
      <c r="AM883" s="2"/>
      <c r="AN883" s="2"/>
    </row>
    <row r="884" spans="1:40" ht="12.75" customHeight="1" x14ac:dyDescent="0.2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6"/>
      <c r="AL884" s="7"/>
      <c r="AM884" s="2"/>
      <c r="AN884" s="2"/>
    </row>
    <row r="885" spans="1:40" ht="12.75" customHeight="1" x14ac:dyDescent="0.2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6"/>
      <c r="AL885" s="7"/>
      <c r="AM885" s="2"/>
      <c r="AN885" s="2"/>
    </row>
    <row r="886" spans="1:40" ht="12.75" customHeight="1" x14ac:dyDescent="0.2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6"/>
      <c r="AL886" s="7"/>
      <c r="AM886" s="2"/>
      <c r="AN886" s="2"/>
    </row>
    <row r="887" spans="1:40" ht="12.75" customHeight="1" x14ac:dyDescent="0.2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6"/>
      <c r="AL887" s="7"/>
      <c r="AM887" s="2"/>
      <c r="AN887" s="2"/>
    </row>
    <row r="888" spans="1:40" ht="12.75" customHeight="1" x14ac:dyDescent="0.2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6"/>
      <c r="AL888" s="7"/>
      <c r="AM888" s="2"/>
      <c r="AN888" s="2"/>
    </row>
    <row r="889" spans="1:40" ht="12.75" customHeight="1" x14ac:dyDescent="0.2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6"/>
      <c r="AL889" s="7"/>
      <c r="AM889" s="2"/>
      <c r="AN889" s="2"/>
    </row>
    <row r="890" spans="1:40" ht="12.75" customHeight="1" x14ac:dyDescent="0.2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6"/>
      <c r="AL890" s="7"/>
      <c r="AM890" s="2"/>
      <c r="AN890" s="2"/>
    </row>
    <row r="891" spans="1:40" ht="12.75" customHeight="1" x14ac:dyDescent="0.2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6"/>
      <c r="AL891" s="7"/>
      <c r="AM891" s="2"/>
      <c r="AN891" s="2"/>
    </row>
    <row r="892" spans="1:40" ht="12.75" customHeight="1" x14ac:dyDescent="0.2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6"/>
      <c r="AL892" s="7"/>
      <c r="AM892" s="2"/>
      <c r="AN892" s="2"/>
    </row>
    <row r="893" spans="1:40" ht="12.75" customHeight="1" x14ac:dyDescent="0.2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6"/>
      <c r="AL893" s="7"/>
      <c r="AM893" s="2"/>
      <c r="AN893" s="2"/>
    </row>
    <row r="894" spans="1:40" ht="12.75" customHeight="1" x14ac:dyDescent="0.2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6"/>
      <c r="AL894" s="7"/>
      <c r="AM894" s="2"/>
      <c r="AN894" s="2"/>
    </row>
    <row r="895" spans="1:40" ht="12.75" customHeight="1" x14ac:dyDescent="0.2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6"/>
      <c r="AL895" s="7"/>
      <c r="AM895" s="2"/>
      <c r="AN895" s="2"/>
    </row>
    <row r="896" spans="1:40" ht="12.75" customHeight="1" x14ac:dyDescent="0.2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6"/>
      <c r="AL896" s="7"/>
      <c r="AM896" s="2"/>
      <c r="AN896" s="2"/>
    </row>
    <row r="897" spans="1:40" ht="12.75" customHeight="1" x14ac:dyDescent="0.2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6"/>
      <c r="AL897" s="7"/>
      <c r="AM897" s="2"/>
      <c r="AN897" s="2"/>
    </row>
    <row r="898" spans="1:40" ht="12.75" customHeight="1" x14ac:dyDescent="0.2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6"/>
      <c r="AL898" s="7"/>
      <c r="AM898" s="2"/>
      <c r="AN898" s="2"/>
    </row>
    <row r="899" spans="1:40" ht="12.75" customHeight="1" x14ac:dyDescent="0.2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6"/>
      <c r="AL899" s="7"/>
      <c r="AM899" s="2"/>
      <c r="AN899" s="2"/>
    </row>
    <row r="900" spans="1:40" ht="12.75" customHeight="1" x14ac:dyDescent="0.2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6"/>
      <c r="AL900" s="7"/>
      <c r="AM900" s="2"/>
      <c r="AN900" s="2"/>
    </row>
    <row r="901" spans="1:40" ht="12.75" customHeight="1" x14ac:dyDescent="0.2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6"/>
      <c r="AL901" s="7"/>
      <c r="AM901" s="2"/>
      <c r="AN901" s="2"/>
    </row>
    <row r="902" spans="1:40" ht="12.75" customHeight="1" x14ac:dyDescent="0.2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6"/>
      <c r="AL902" s="7"/>
      <c r="AM902" s="2"/>
      <c r="AN902" s="2"/>
    </row>
    <row r="903" spans="1:40" ht="12.75" customHeight="1" x14ac:dyDescent="0.2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6"/>
      <c r="AL903" s="7"/>
      <c r="AM903" s="2"/>
      <c r="AN903" s="2"/>
    </row>
    <row r="904" spans="1:40" ht="12.75" customHeight="1" x14ac:dyDescent="0.2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6"/>
      <c r="AL904" s="7"/>
      <c r="AM904" s="2"/>
      <c r="AN904" s="2"/>
    </row>
    <row r="905" spans="1:40" ht="12.75" customHeight="1" x14ac:dyDescent="0.2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6"/>
      <c r="AL905" s="7"/>
      <c r="AM905" s="2"/>
      <c r="AN905" s="2"/>
    </row>
    <row r="906" spans="1:40" ht="12.75" customHeight="1" x14ac:dyDescent="0.2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6"/>
      <c r="AL906" s="7"/>
      <c r="AM906" s="2"/>
      <c r="AN906" s="2"/>
    </row>
    <row r="907" spans="1:40" ht="12.75" customHeight="1" x14ac:dyDescent="0.2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6"/>
      <c r="AL907" s="7"/>
      <c r="AM907" s="2"/>
      <c r="AN907" s="2"/>
    </row>
    <row r="908" spans="1:40" ht="12.75" customHeight="1" x14ac:dyDescent="0.2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6"/>
      <c r="AL908" s="7"/>
      <c r="AM908" s="2"/>
      <c r="AN908" s="2"/>
    </row>
    <row r="909" spans="1:40" ht="12.75" customHeight="1" x14ac:dyDescent="0.2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6"/>
      <c r="AL909" s="7"/>
      <c r="AM909" s="2"/>
      <c r="AN909" s="2"/>
    </row>
    <row r="910" spans="1:40" ht="12.75" customHeight="1" x14ac:dyDescent="0.2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6"/>
      <c r="AL910" s="7"/>
      <c r="AM910" s="2"/>
      <c r="AN910" s="2"/>
    </row>
    <row r="911" spans="1:40" ht="12.75" customHeight="1" x14ac:dyDescent="0.2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6"/>
      <c r="AL911" s="7"/>
      <c r="AM911" s="2"/>
      <c r="AN911" s="2"/>
    </row>
    <row r="912" spans="1:40" ht="12.75" customHeight="1" x14ac:dyDescent="0.2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6"/>
      <c r="AL912" s="7"/>
      <c r="AM912" s="2"/>
      <c r="AN912" s="2"/>
    </row>
    <row r="913" spans="1:40" ht="12.75" customHeight="1" x14ac:dyDescent="0.2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6"/>
      <c r="AL913" s="7"/>
      <c r="AM913" s="2"/>
      <c r="AN913" s="2"/>
    </row>
    <row r="914" spans="1:40" ht="12.75" customHeight="1" x14ac:dyDescent="0.2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6"/>
      <c r="AL914" s="7"/>
      <c r="AM914" s="2"/>
      <c r="AN914" s="2"/>
    </row>
    <row r="915" spans="1:40" ht="12.75" customHeight="1" x14ac:dyDescent="0.2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6"/>
      <c r="AL915" s="7"/>
      <c r="AM915" s="2"/>
      <c r="AN915" s="2"/>
    </row>
    <row r="916" spans="1:40" ht="12.75" customHeight="1" x14ac:dyDescent="0.2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6"/>
      <c r="AL916" s="7"/>
      <c r="AM916" s="2"/>
      <c r="AN916" s="2"/>
    </row>
    <row r="917" spans="1:40" ht="12.75" customHeight="1" x14ac:dyDescent="0.2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6"/>
      <c r="AL917" s="7"/>
      <c r="AM917" s="2"/>
      <c r="AN917" s="2"/>
    </row>
    <row r="918" spans="1:40" ht="12.75" customHeight="1" x14ac:dyDescent="0.2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6"/>
      <c r="AL918" s="7"/>
      <c r="AM918" s="2"/>
      <c r="AN918" s="2"/>
    </row>
    <row r="919" spans="1:40" ht="12.75" customHeight="1" x14ac:dyDescent="0.2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6"/>
      <c r="AL919" s="7"/>
      <c r="AM919" s="2"/>
      <c r="AN919" s="2"/>
    </row>
    <row r="920" spans="1:40" ht="12.75" customHeight="1" x14ac:dyDescent="0.2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6"/>
      <c r="AL920" s="7"/>
      <c r="AM920" s="2"/>
      <c r="AN920" s="2"/>
    </row>
    <row r="921" spans="1:40" ht="12.75" customHeight="1" x14ac:dyDescent="0.2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6"/>
      <c r="AL921" s="7"/>
      <c r="AM921" s="2"/>
      <c r="AN921" s="2"/>
    </row>
    <row r="922" spans="1:40" ht="12.75" customHeight="1" x14ac:dyDescent="0.2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6"/>
      <c r="AL922" s="7"/>
      <c r="AM922" s="2"/>
      <c r="AN922" s="2"/>
    </row>
    <row r="923" spans="1:40" ht="12.75" customHeight="1" x14ac:dyDescent="0.2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6"/>
      <c r="AL923" s="7"/>
      <c r="AM923" s="2"/>
      <c r="AN923" s="2"/>
    </row>
    <row r="924" spans="1:40" ht="12.75" customHeight="1" x14ac:dyDescent="0.2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6"/>
      <c r="AL924" s="7"/>
      <c r="AM924" s="2"/>
      <c r="AN924" s="2"/>
    </row>
    <row r="925" spans="1:40" ht="12.75" customHeight="1" x14ac:dyDescent="0.2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6"/>
      <c r="AL925" s="7"/>
      <c r="AM925" s="2"/>
      <c r="AN925" s="2"/>
    </row>
    <row r="926" spans="1:40" ht="12.75" customHeight="1" x14ac:dyDescent="0.2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6"/>
      <c r="AL926" s="7"/>
      <c r="AM926" s="2"/>
      <c r="AN926" s="2"/>
    </row>
    <row r="927" spans="1:40" ht="12.75" customHeight="1" x14ac:dyDescent="0.2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6"/>
      <c r="AL927" s="7"/>
      <c r="AM927" s="2"/>
      <c r="AN927" s="2"/>
    </row>
    <row r="928" spans="1:40" ht="12.75" customHeight="1" x14ac:dyDescent="0.2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6"/>
      <c r="AL928" s="7"/>
      <c r="AM928" s="2"/>
      <c r="AN928" s="2"/>
    </row>
    <row r="929" spans="1:40" ht="12.75" customHeight="1" x14ac:dyDescent="0.2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6"/>
      <c r="AL929" s="7"/>
      <c r="AM929" s="2"/>
      <c r="AN929" s="2"/>
    </row>
    <row r="930" spans="1:40" ht="12.75" customHeight="1" x14ac:dyDescent="0.2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6"/>
      <c r="AL930" s="7"/>
      <c r="AM930" s="2"/>
      <c r="AN930" s="2"/>
    </row>
    <row r="931" spans="1:40" ht="12.75" customHeight="1" x14ac:dyDescent="0.2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6"/>
      <c r="AL931" s="7"/>
      <c r="AM931" s="2"/>
      <c r="AN931" s="2"/>
    </row>
    <row r="932" spans="1:40" ht="12.75" customHeight="1" x14ac:dyDescent="0.2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6"/>
      <c r="AL932" s="7"/>
      <c r="AM932" s="2"/>
      <c r="AN932" s="2"/>
    </row>
    <row r="933" spans="1:40" ht="12.75" customHeight="1" x14ac:dyDescent="0.2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6"/>
      <c r="AL933" s="7"/>
      <c r="AM933" s="2"/>
      <c r="AN933" s="2"/>
    </row>
    <row r="934" spans="1:40" ht="12.75" customHeight="1" x14ac:dyDescent="0.2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6"/>
      <c r="AL934" s="7"/>
      <c r="AM934" s="2"/>
      <c r="AN934" s="2"/>
    </row>
    <row r="935" spans="1:40" ht="12.75" customHeight="1" x14ac:dyDescent="0.2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6"/>
      <c r="AL935" s="7"/>
      <c r="AM935" s="2"/>
      <c r="AN935" s="2"/>
    </row>
    <row r="936" spans="1:40" ht="12.75" customHeight="1" x14ac:dyDescent="0.2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6"/>
      <c r="AL936" s="7"/>
      <c r="AM936" s="2"/>
      <c r="AN936" s="2"/>
    </row>
    <row r="937" spans="1:40" ht="12.75" customHeight="1" x14ac:dyDescent="0.2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6"/>
      <c r="AL937" s="7"/>
      <c r="AM937" s="2"/>
      <c r="AN937" s="2"/>
    </row>
    <row r="938" spans="1:40" ht="12.75" customHeight="1" x14ac:dyDescent="0.2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6"/>
      <c r="AL938" s="7"/>
      <c r="AM938" s="2"/>
      <c r="AN938" s="2"/>
    </row>
    <row r="939" spans="1:40" ht="12.75" customHeight="1" x14ac:dyDescent="0.2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6"/>
      <c r="AL939" s="7"/>
      <c r="AM939" s="2"/>
      <c r="AN939" s="2"/>
    </row>
    <row r="940" spans="1:40" ht="12.75" customHeight="1" x14ac:dyDescent="0.2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6"/>
      <c r="AL940" s="7"/>
      <c r="AM940" s="2"/>
      <c r="AN940" s="2"/>
    </row>
    <row r="941" spans="1:40" ht="12.75" customHeight="1" x14ac:dyDescent="0.2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6"/>
      <c r="AL941" s="7"/>
      <c r="AM941" s="2"/>
      <c r="AN941" s="2"/>
    </row>
    <row r="942" spans="1:40" ht="12.75" customHeight="1" x14ac:dyDescent="0.2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6"/>
      <c r="AL942" s="7"/>
      <c r="AM942" s="2"/>
      <c r="AN942" s="2"/>
    </row>
    <row r="943" spans="1:40" ht="12.75" customHeight="1" x14ac:dyDescent="0.2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6"/>
      <c r="AL943" s="7"/>
      <c r="AM943" s="2"/>
      <c r="AN943" s="2"/>
    </row>
    <row r="944" spans="1:40" ht="12.75" customHeight="1" x14ac:dyDescent="0.2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6"/>
      <c r="AL944" s="7"/>
      <c r="AM944" s="2"/>
      <c r="AN944" s="2"/>
    </row>
    <row r="945" spans="1:40" ht="12.75" customHeight="1" x14ac:dyDescent="0.2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6"/>
      <c r="AL945" s="7"/>
      <c r="AM945" s="2"/>
      <c r="AN945" s="2"/>
    </row>
    <row r="946" spans="1:40" ht="12.75" customHeight="1" x14ac:dyDescent="0.2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6"/>
      <c r="AL946" s="7"/>
      <c r="AM946" s="2"/>
      <c r="AN946" s="2"/>
    </row>
    <row r="947" spans="1:40" ht="12.75" customHeight="1" x14ac:dyDescent="0.2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6"/>
      <c r="AL947" s="7"/>
      <c r="AM947" s="2"/>
      <c r="AN947" s="2"/>
    </row>
    <row r="948" spans="1:40" ht="12.75" customHeight="1" x14ac:dyDescent="0.2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6"/>
      <c r="AL948" s="7"/>
      <c r="AM948" s="2"/>
      <c r="AN948" s="2"/>
    </row>
    <row r="949" spans="1:40" ht="12.75" customHeight="1" x14ac:dyDescent="0.2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6"/>
      <c r="AL949" s="7"/>
      <c r="AM949" s="2"/>
      <c r="AN949" s="2"/>
    </row>
    <row r="950" spans="1:40" ht="12.75" customHeight="1" x14ac:dyDescent="0.2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6"/>
      <c r="AL950" s="7"/>
      <c r="AM950" s="2"/>
      <c r="AN950" s="2"/>
    </row>
    <row r="951" spans="1:40" ht="12.75" customHeight="1" x14ac:dyDescent="0.2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6"/>
      <c r="AL951" s="7"/>
      <c r="AM951" s="2"/>
      <c r="AN951" s="2"/>
    </row>
    <row r="952" spans="1:40" ht="12.75" customHeight="1" x14ac:dyDescent="0.2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6"/>
      <c r="AL952" s="7"/>
      <c r="AM952" s="2"/>
      <c r="AN952" s="2"/>
    </row>
    <row r="953" spans="1:40" ht="12.75" customHeight="1" x14ac:dyDescent="0.2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6"/>
      <c r="AL953" s="7"/>
      <c r="AM953" s="2"/>
      <c r="AN953" s="2"/>
    </row>
    <row r="954" spans="1:40" ht="12.75" customHeight="1" x14ac:dyDescent="0.2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6"/>
      <c r="AL954" s="7"/>
      <c r="AM954" s="2"/>
      <c r="AN954" s="2"/>
    </row>
    <row r="955" spans="1:40" ht="12.75" customHeight="1" x14ac:dyDescent="0.2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6"/>
      <c r="AL955" s="7"/>
      <c r="AM955" s="2"/>
      <c r="AN955" s="2"/>
    </row>
    <row r="956" spans="1:40" ht="12.75" customHeight="1" x14ac:dyDescent="0.2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6"/>
      <c r="AL956" s="7"/>
      <c r="AM956" s="2"/>
      <c r="AN956" s="2"/>
    </row>
    <row r="957" spans="1:40" ht="12.75" customHeight="1" x14ac:dyDescent="0.2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6"/>
      <c r="AL957" s="7"/>
      <c r="AM957" s="2"/>
      <c r="AN957" s="2"/>
    </row>
    <row r="958" spans="1:40" ht="12.75" customHeight="1" x14ac:dyDescent="0.2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6"/>
      <c r="AL958" s="7"/>
      <c r="AM958" s="2"/>
      <c r="AN958" s="2"/>
    </row>
    <row r="959" spans="1:40" ht="12.75" customHeight="1" x14ac:dyDescent="0.2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6"/>
      <c r="AL959" s="7"/>
      <c r="AM959" s="2"/>
      <c r="AN959" s="2"/>
    </row>
    <row r="960" spans="1:40" ht="12.75" customHeight="1" x14ac:dyDescent="0.2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6"/>
      <c r="AL960" s="7"/>
      <c r="AM960" s="2"/>
      <c r="AN960" s="2"/>
    </row>
    <row r="961" spans="1:40" ht="12.75" customHeight="1" x14ac:dyDescent="0.2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6"/>
      <c r="AL961" s="7"/>
      <c r="AM961" s="2"/>
      <c r="AN961" s="2"/>
    </row>
    <row r="962" spans="1:40" ht="12.75" customHeight="1" x14ac:dyDescent="0.2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6"/>
      <c r="AL962" s="7"/>
      <c r="AM962" s="2"/>
      <c r="AN962" s="2"/>
    </row>
    <row r="963" spans="1:40" ht="12.75" customHeight="1" x14ac:dyDescent="0.2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6"/>
      <c r="AL963" s="7"/>
      <c r="AM963" s="2"/>
      <c r="AN963" s="2"/>
    </row>
    <row r="964" spans="1:40" ht="12.75" customHeight="1" x14ac:dyDescent="0.2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6"/>
      <c r="AL964" s="7"/>
      <c r="AM964" s="2"/>
      <c r="AN964" s="2"/>
    </row>
    <row r="965" spans="1:40" ht="12.75" customHeight="1" x14ac:dyDescent="0.2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6"/>
      <c r="AL965" s="7"/>
      <c r="AM965" s="2"/>
      <c r="AN965" s="2"/>
    </row>
    <row r="966" spans="1:40" ht="12.75" customHeight="1" x14ac:dyDescent="0.2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6"/>
      <c r="AL966" s="7"/>
      <c r="AM966" s="2"/>
      <c r="AN966" s="2"/>
    </row>
    <row r="967" spans="1:40" ht="12.75" customHeight="1" x14ac:dyDescent="0.2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6"/>
      <c r="AL967" s="7"/>
      <c r="AM967" s="2"/>
      <c r="AN967" s="2"/>
    </row>
    <row r="968" spans="1:40" ht="12.75" customHeight="1" x14ac:dyDescent="0.2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6"/>
      <c r="AL968" s="7"/>
      <c r="AM968" s="2"/>
      <c r="AN968" s="2"/>
    </row>
    <row r="969" spans="1:40" ht="12.75" customHeight="1" x14ac:dyDescent="0.2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6"/>
      <c r="AL969" s="7"/>
      <c r="AM969" s="2"/>
      <c r="AN969" s="2"/>
    </row>
    <row r="970" spans="1:40" ht="12.75" customHeight="1" x14ac:dyDescent="0.2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6"/>
      <c r="AL970" s="7"/>
      <c r="AM970" s="2"/>
      <c r="AN970" s="2"/>
    </row>
    <row r="971" spans="1:40" ht="12.75" customHeight="1" x14ac:dyDescent="0.2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6"/>
      <c r="AL971" s="7"/>
      <c r="AM971" s="2"/>
      <c r="AN971" s="2"/>
    </row>
    <row r="972" spans="1:40" ht="12.75" customHeight="1" x14ac:dyDescent="0.2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6"/>
      <c r="AL972" s="7"/>
      <c r="AM972" s="2"/>
      <c r="AN972" s="2"/>
    </row>
    <row r="973" spans="1:40" ht="12.75" customHeight="1" x14ac:dyDescent="0.2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6"/>
      <c r="AL973" s="7"/>
      <c r="AM973" s="2"/>
      <c r="AN973" s="2"/>
    </row>
    <row r="974" spans="1:40" ht="12.75" customHeight="1" x14ac:dyDescent="0.2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6"/>
      <c r="AL974" s="7"/>
      <c r="AM974" s="2"/>
      <c r="AN974" s="2"/>
    </row>
    <row r="975" spans="1:40" ht="12.75" customHeight="1" x14ac:dyDescent="0.2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6"/>
      <c r="AL975" s="7"/>
      <c r="AM975" s="2"/>
      <c r="AN975" s="2"/>
    </row>
    <row r="976" spans="1:40" ht="12.75" customHeight="1" x14ac:dyDescent="0.2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6"/>
      <c r="AL976" s="7"/>
      <c r="AM976" s="2"/>
      <c r="AN976" s="2"/>
    </row>
    <row r="977" spans="1:40" ht="12.75" customHeight="1" x14ac:dyDescent="0.2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6"/>
      <c r="AL977" s="7"/>
      <c r="AM977" s="2"/>
      <c r="AN977" s="2"/>
    </row>
    <row r="978" spans="1:40" ht="12.75" customHeight="1" x14ac:dyDescent="0.2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6"/>
      <c r="AL978" s="7"/>
      <c r="AM978" s="2"/>
      <c r="AN978" s="2"/>
    </row>
    <row r="979" spans="1:40" ht="12.75" customHeight="1" x14ac:dyDescent="0.2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6"/>
      <c r="AL979" s="7"/>
      <c r="AM979" s="2"/>
      <c r="AN979" s="2"/>
    </row>
    <row r="980" spans="1:40" ht="12.75" customHeight="1" x14ac:dyDescent="0.2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6"/>
      <c r="AL980" s="7"/>
      <c r="AM980" s="2"/>
      <c r="AN980" s="2"/>
    </row>
    <row r="981" spans="1:40" ht="12.75" customHeight="1" x14ac:dyDescent="0.2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6"/>
      <c r="AL981" s="7"/>
      <c r="AM981" s="2"/>
      <c r="AN981" s="2"/>
    </row>
    <row r="982" spans="1:40" ht="12.75" customHeight="1" x14ac:dyDescent="0.2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6"/>
      <c r="AL982" s="7"/>
      <c r="AM982" s="2"/>
      <c r="AN982" s="2"/>
    </row>
    <row r="983" spans="1:40" ht="12.75" customHeight="1" x14ac:dyDescent="0.2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6"/>
      <c r="AL983" s="7"/>
      <c r="AM983" s="2"/>
      <c r="AN983" s="2"/>
    </row>
    <row r="984" spans="1:40" ht="12.75" customHeight="1" x14ac:dyDescent="0.2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6"/>
      <c r="AL984" s="7"/>
      <c r="AM984" s="2"/>
      <c r="AN984" s="2"/>
    </row>
    <row r="985" spans="1:40" ht="12.75" customHeight="1" x14ac:dyDescent="0.2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6"/>
      <c r="AL985" s="7"/>
      <c r="AM985" s="2"/>
      <c r="AN985" s="2"/>
    </row>
    <row r="986" spans="1:40" ht="12.75" customHeight="1" x14ac:dyDescent="0.2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6"/>
      <c r="AL986" s="7"/>
      <c r="AM986" s="2"/>
      <c r="AN986" s="2"/>
    </row>
    <row r="987" spans="1:40" ht="12.75" customHeight="1" x14ac:dyDescent="0.2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6"/>
      <c r="AL987" s="7"/>
      <c r="AM987" s="2"/>
      <c r="AN987" s="2"/>
    </row>
    <row r="988" spans="1:40" ht="12.75" customHeight="1" x14ac:dyDescent="0.2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6"/>
      <c r="AL988" s="7"/>
      <c r="AM988" s="2"/>
      <c r="AN988" s="2"/>
    </row>
    <row r="989" spans="1:40" ht="12.75" customHeight="1" x14ac:dyDescent="0.2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6"/>
      <c r="AL989" s="7"/>
      <c r="AM989" s="2"/>
      <c r="AN989" s="2"/>
    </row>
    <row r="990" spans="1:40" ht="12.75" customHeight="1" x14ac:dyDescent="0.2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6"/>
      <c r="AL990" s="7"/>
      <c r="AM990" s="2"/>
      <c r="AN990" s="2"/>
    </row>
    <row r="991" spans="1:40" ht="12.75" customHeight="1" x14ac:dyDescent="0.2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6"/>
      <c r="AL991" s="7"/>
      <c r="AM991" s="2"/>
      <c r="AN991" s="2"/>
    </row>
    <row r="992" spans="1:40" ht="12.75" customHeight="1" x14ac:dyDescent="0.2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6"/>
      <c r="AL992" s="7"/>
      <c r="AM992" s="2"/>
      <c r="AN992" s="2"/>
    </row>
    <row r="993" spans="1:40" ht="12.75" customHeight="1" x14ac:dyDescent="0.2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6"/>
      <c r="AL993" s="7"/>
      <c r="AM993" s="2"/>
      <c r="AN993" s="2"/>
    </row>
    <row r="994" spans="1:40" ht="12.75" customHeight="1" x14ac:dyDescent="0.2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6"/>
      <c r="AL994" s="7"/>
      <c r="AM994" s="2"/>
      <c r="AN994" s="2"/>
    </row>
    <row r="995" spans="1:40" ht="12.75" customHeight="1" x14ac:dyDescent="0.2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6"/>
      <c r="AL995" s="7"/>
      <c r="AM995" s="2"/>
      <c r="AN995" s="2"/>
    </row>
    <row r="996" spans="1:40" ht="12.75" customHeight="1" x14ac:dyDescent="0.2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6"/>
      <c r="AL996" s="7"/>
      <c r="AM996" s="2"/>
      <c r="AN996" s="2"/>
    </row>
    <row r="997" spans="1:40" ht="12.75" customHeight="1" x14ac:dyDescent="0.2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6"/>
      <c r="AL997" s="7"/>
      <c r="AM997" s="2"/>
      <c r="AN997" s="2"/>
    </row>
    <row r="998" spans="1:40" ht="12.75" customHeight="1" x14ac:dyDescent="0.2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6"/>
      <c r="AL998" s="7"/>
      <c r="AM998" s="2"/>
      <c r="AN998" s="2"/>
    </row>
    <row r="999" spans="1:40" ht="12.75" customHeight="1" x14ac:dyDescent="0.2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6"/>
      <c r="AL999" s="7"/>
      <c r="AM999" s="2"/>
      <c r="AN999" s="2"/>
    </row>
    <row r="1000" spans="1:40" ht="12.75" customHeight="1" x14ac:dyDescent="0.2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6"/>
      <c r="AL1000" s="7"/>
      <c r="AM1000" s="2"/>
      <c r="AN1000" s="2"/>
    </row>
  </sheetData>
  <mergeCells count="880">
    <mergeCell ref="Z84:AA84"/>
    <mergeCell ref="AB84:AC84"/>
    <mergeCell ref="AD84:AE84"/>
    <mergeCell ref="AF84:AG84"/>
    <mergeCell ref="AH84:AI84"/>
    <mergeCell ref="N84:O84"/>
    <mergeCell ref="P84:Q84"/>
    <mergeCell ref="R84:S84"/>
    <mergeCell ref="T84:U84"/>
    <mergeCell ref="V84:W84"/>
    <mergeCell ref="X84:Y84"/>
    <mergeCell ref="B84:E84"/>
    <mergeCell ref="F84:G84"/>
    <mergeCell ref="H84:I84"/>
    <mergeCell ref="J84:K84"/>
    <mergeCell ref="L84:M84"/>
    <mergeCell ref="N83:O83"/>
    <mergeCell ref="P83:Q83"/>
    <mergeCell ref="R83:S83"/>
    <mergeCell ref="T83:U83"/>
    <mergeCell ref="Z82:AA82"/>
    <mergeCell ref="AB82:AC82"/>
    <mergeCell ref="AD82:AE82"/>
    <mergeCell ref="AF82:AG82"/>
    <mergeCell ref="AH82:AI82"/>
    <mergeCell ref="B83:E83"/>
    <mergeCell ref="F83:G83"/>
    <mergeCell ref="H83:I83"/>
    <mergeCell ref="J83:K83"/>
    <mergeCell ref="L83:M83"/>
    <mergeCell ref="N82:O82"/>
    <mergeCell ref="P82:Q82"/>
    <mergeCell ref="R82:S82"/>
    <mergeCell ref="T82:U82"/>
    <mergeCell ref="V82:W82"/>
    <mergeCell ref="X82:Y82"/>
    <mergeCell ref="Z83:AA83"/>
    <mergeCell ref="AB83:AC83"/>
    <mergeCell ref="AD83:AE83"/>
    <mergeCell ref="AF83:AG83"/>
    <mergeCell ref="AH83:AI83"/>
    <mergeCell ref="V83:W83"/>
    <mergeCell ref="X83:Y83"/>
    <mergeCell ref="B82:E82"/>
    <mergeCell ref="F82:G82"/>
    <mergeCell ref="H82:I82"/>
    <mergeCell ref="J82:K82"/>
    <mergeCell ref="L82:M82"/>
    <mergeCell ref="N81:O81"/>
    <mergeCell ref="P81:Q81"/>
    <mergeCell ref="R81:S81"/>
    <mergeCell ref="T81:U81"/>
    <mergeCell ref="Z80:AA80"/>
    <mergeCell ref="AB80:AC80"/>
    <mergeCell ref="AD80:AE80"/>
    <mergeCell ref="AF80:AG80"/>
    <mergeCell ref="AH80:AI80"/>
    <mergeCell ref="B81:E81"/>
    <mergeCell ref="F81:G81"/>
    <mergeCell ref="H81:I81"/>
    <mergeCell ref="J81:K81"/>
    <mergeCell ref="L81:M81"/>
    <mergeCell ref="N80:O80"/>
    <mergeCell ref="P80:Q80"/>
    <mergeCell ref="R80:S80"/>
    <mergeCell ref="T80:U80"/>
    <mergeCell ref="V80:W80"/>
    <mergeCell ref="X80:Y80"/>
    <mergeCell ref="Z81:AA81"/>
    <mergeCell ref="AB81:AC81"/>
    <mergeCell ref="AD81:AE81"/>
    <mergeCell ref="AF81:AG81"/>
    <mergeCell ref="AH81:AI81"/>
    <mergeCell ref="V81:W81"/>
    <mergeCell ref="X81:Y81"/>
    <mergeCell ref="B80:E80"/>
    <mergeCell ref="F80:G80"/>
    <mergeCell ref="H80:I80"/>
    <mergeCell ref="J80:K80"/>
    <mergeCell ref="L80:M80"/>
    <mergeCell ref="N79:O79"/>
    <mergeCell ref="P79:Q79"/>
    <mergeCell ref="R79:S79"/>
    <mergeCell ref="T79:U79"/>
    <mergeCell ref="B77:AI78"/>
    <mergeCell ref="B79:E79"/>
    <mergeCell ref="F79:G79"/>
    <mergeCell ref="H79:I79"/>
    <mergeCell ref="J79:K79"/>
    <mergeCell ref="L79:M79"/>
    <mergeCell ref="P76:Q76"/>
    <mergeCell ref="R76:S76"/>
    <mergeCell ref="T76:U76"/>
    <mergeCell ref="V76:W76"/>
    <mergeCell ref="X76:Y76"/>
    <mergeCell ref="Z76:AA76"/>
    <mergeCell ref="Z79:AA79"/>
    <mergeCell ref="AB79:AC79"/>
    <mergeCell ref="AD79:AE79"/>
    <mergeCell ref="AF79:AG79"/>
    <mergeCell ref="AH79:AI79"/>
    <mergeCell ref="V79:W79"/>
    <mergeCell ref="X79:Y79"/>
    <mergeCell ref="AD74:AE74"/>
    <mergeCell ref="AF74:AG74"/>
    <mergeCell ref="AH74:AI74"/>
    <mergeCell ref="F76:G76"/>
    <mergeCell ref="H76:I76"/>
    <mergeCell ref="J76:K76"/>
    <mergeCell ref="L76:M76"/>
    <mergeCell ref="N76:O76"/>
    <mergeCell ref="N74:O74"/>
    <mergeCell ref="P74:Q74"/>
    <mergeCell ref="R74:S74"/>
    <mergeCell ref="T74:U74"/>
    <mergeCell ref="V74:W74"/>
    <mergeCell ref="X74:Y74"/>
    <mergeCell ref="AB76:AC76"/>
    <mergeCell ref="AD76:AE76"/>
    <mergeCell ref="AF76:AG76"/>
    <mergeCell ref="AH76:AI76"/>
    <mergeCell ref="AD73:AE73"/>
    <mergeCell ref="AF73:AG73"/>
    <mergeCell ref="AH73:AI73"/>
    <mergeCell ref="B74:B76"/>
    <mergeCell ref="C74:C76"/>
    <mergeCell ref="D74:D76"/>
    <mergeCell ref="F74:G74"/>
    <mergeCell ref="H74:I74"/>
    <mergeCell ref="J74:K74"/>
    <mergeCell ref="L74:M74"/>
    <mergeCell ref="R73:S73"/>
    <mergeCell ref="T73:U73"/>
    <mergeCell ref="V73:W73"/>
    <mergeCell ref="X73:Y73"/>
    <mergeCell ref="Z73:AA73"/>
    <mergeCell ref="AB73:AC73"/>
    <mergeCell ref="F73:G73"/>
    <mergeCell ref="H73:I73"/>
    <mergeCell ref="J73:K73"/>
    <mergeCell ref="L73:M73"/>
    <mergeCell ref="N73:O73"/>
    <mergeCell ref="P73:Q73"/>
    <mergeCell ref="Z74:AA74"/>
    <mergeCell ref="AB74:AC74"/>
    <mergeCell ref="X71:Y71"/>
    <mergeCell ref="Z71:AA71"/>
    <mergeCell ref="AB71:AC71"/>
    <mergeCell ref="AD71:AE71"/>
    <mergeCell ref="AF71:AG71"/>
    <mergeCell ref="AH71:AI71"/>
    <mergeCell ref="L71:M71"/>
    <mergeCell ref="N71:O71"/>
    <mergeCell ref="P71:Q71"/>
    <mergeCell ref="R71:S71"/>
    <mergeCell ref="T71:U71"/>
    <mergeCell ref="V71:W71"/>
    <mergeCell ref="B71:B73"/>
    <mergeCell ref="C71:C73"/>
    <mergeCell ref="D71:D73"/>
    <mergeCell ref="F71:G71"/>
    <mergeCell ref="H71:I71"/>
    <mergeCell ref="J71:K71"/>
    <mergeCell ref="P70:Q70"/>
    <mergeCell ref="R70:S70"/>
    <mergeCell ref="T70:U70"/>
    <mergeCell ref="AD68:AE68"/>
    <mergeCell ref="AF68:AG68"/>
    <mergeCell ref="AH68:AI68"/>
    <mergeCell ref="F70:G70"/>
    <mergeCell ref="H70:I70"/>
    <mergeCell ref="J70:K70"/>
    <mergeCell ref="L70:M70"/>
    <mergeCell ref="N70:O70"/>
    <mergeCell ref="N68:O68"/>
    <mergeCell ref="P68:Q68"/>
    <mergeCell ref="R68:S68"/>
    <mergeCell ref="T68:U68"/>
    <mergeCell ref="V68:W68"/>
    <mergeCell ref="X68:Y68"/>
    <mergeCell ref="AB70:AC70"/>
    <mergeCell ref="AD70:AE70"/>
    <mergeCell ref="AF70:AG70"/>
    <mergeCell ref="AH70:AI70"/>
    <mergeCell ref="V70:W70"/>
    <mergeCell ref="X70:Y70"/>
    <mergeCell ref="Z70:AA70"/>
    <mergeCell ref="AD67:AE67"/>
    <mergeCell ref="AF67:AG67"/>
    <mergeCell ref="AH67:AI67"/>
    <mergeCell ref="B68:B70"/>
    <mergeCell ref="C68:C70"/>
    <mergeCell ref="D68:D70"/>
    <mergeCell ref="F68:G68"/>
    <mergeCell ref="H68:I68"/>
    <mergeCell ref="J68:K68"/>
    <mergeCell ref="L68:M68"/>
    <mergeCell ref="R67:S67"/>
    <mergeCell ref="T67:U67"/>
    <mergeCell ref="V67:W67"/>
    <mergeCell ref="X67:Y67"/>
    <mergeCell ref="Z67:AA67"/>
    <mergeCell ref="AB67:AC67"/>
    <mergeCell ref="F67:G67"/>
    <mergeCell ref="H67:I67"/>
    <mergeCell ref="J67:K67"/>
    <mergeCell ref="L67:M67"/>
    <mergeCell ref="N67:O67"/>
    <mergeCell ref="P67:Q67"/>
    <mergeCell ref="Z68:AA68"/>
    <mergeCell ref="AB68:AC68"/>
    <mergeCell ref="X65:Y65"/>
    <mergeCell ref="Z65:AA65"/>
    <mergeCell ref="AB65:AC65"/>
    <mergeCell ref="AD65:AE65"/>
    <mergeCell ref="AF65:AG65"/>
    <mergeCell ref="AH65:AI65"/>
    <mergeCell ref="L65:M65"/>
    <mergeCell ref="N65:O65"/>
    <mergeCell ref="P65:Q65"/>
    <mergeCell ref="R65:S65"/>
    <mergeCell ref="T65:U65"/>
    <mergeCell ref="V65:W65"/>
    <mergeCell ref="B65:B67"/>
    <mergeCell ref="C65:C67"/>
    <mergeCell ref="D65:D67"/>
    <mergeCell ref="F65:G65"/>
    <mergeCell ref="H65:I65"/>
    <mergeCell ref="J65:K65"/>
    <mergeCell ref="P64:Q64"/>
    <mergeCell ref="R64:S64"/>
    <mergeCell ref="T64:U64"/>
    <mergeCell ref="AD62:AE62"/>
    <mergeCell ref="AF62:AG62"/>
    <mergeCell ref="AH62:AI62"/>
    <mergeCell ref="F64:G64"/>
    <mergeCell ref="H64:I64"/>
    <mergeCell ref="J64:K64"/>
    <mergeCell ref="L64:M64"/>
    <mergeCell ref="N64:O64"/>
    <mergeCell ref="N62:O62"/>
    <mergeCell ref="P62:Q62"/>
    <mergeCell ref="R62:S62"/>
    <mergeCell ref="T62:U62"/>
    <mergeCell ref="V62:W62"/>
    <mergeCell ref="X62:Y62"/>
    <mergeCell ref="AB64:AC64"/>
    <mergeCell ref="AD64:AE64"/>
    <mergeCell ref="AF64:AG64"/>
    <mergeCell ref="AH64:AI64"/>
    <mergeCell ref="V64:W64"/>
    <mergeCell ref="X64:Y64"/>
    <mergeCell ref="Z64:AA64"/>
    <mergeCell ref="AD61:AE61"/>
    <mergeCell ref="AF61:AG61"/>
    <mergeCell ref="AH61:AI61"/>
    <mergeCell ref="B62:B64"/>
    <mergeCell ref="C62:C64"/>
    <mergeCell ref="D62:D64"/>
    <mergeCell ref="F62:G62"/>
    <mergeCell ref="H62:I62"/>
    <mergeCell ref="J62:K62"/>
    <mergeCell ref="L62:M62"/>
    <mergeCell ref="R61:S61"/>
    <mergeCell ref="T61:U61"/>
    <mergeCell ref="V61:W61"/>
    <mergeCell ref="X61:Y61"/>
    <mergeCell ref="Z61:AA61"/>
    <mergeCell ref="AB61:AC61"/>
    <mergeCell ref="F61:G61"/>
    <mergeCell ref="H61:I61"/>
    <mergeCell ref="J61:K61"/>
    <mergeCell ref="L61:M61"/>
    <mergeCell ref="N61:O61"/>
    <mergeCell ref="P61:Q61"/>
    <mergeCell ref="Z62:AA62"/>
    <mergeCell ref="AB62:AC62"/>
    <mergeCell ref="AD59:AE59"/>
    <mergeCell ref="AF59:AG59"/>
    <mergeCell ref="AH59:AI59"/>
    <mergeCell ref="N60:O60"/>
    <mergeCell ref="R60:S60"/>
    <mergeCell ref="N59:O59"/>
    <mergeCell ref="P59:Q59"/>
    <mergeCell ref="R59:S59"/>
    <mergeCell ref="T59:U59"/>
    <mergeCell ref="V59:W59"/>
    <mergeCell ref="X59:Y59"/>
    <mergeCell ref="AD58:AE58"/>
    <mergeCell ref="AF58:AG58"/>
    <mergeCell ref="AH58:AI58"/>
    <mergeCell ref="B59:B61"/>
    <mergeCell ref="C59:C61"/>
    <mergeCell ref="D59:D61"/>
    <mergeCell ref="F59:G59"/>
    <mergeCell ref="H59:I59"/>
    <mergeCell ref="J59:K59"/>
    <mergeCell ref="L59:M59"/>
    <mergeCell ref="R58:S58"/>
    <mergeCell ref="T58:U58"/>
    <mergeCell ref="V58:W58"/>
    <mergeCell ref="X58:Y58"/>
    <mergeCell ref="Z58:AA58"/>
    <mergeCell ref="AB58:AC58"/>
    <mergeCell ref="F58:G58"/>
    <mergeCell ref="H58:I58"/>
    <mergeCell ref="J58:K58"/>
    <mergeCell ref="L58:M58"/>
    <mergeCell ref="N58:O58"/>
    <mergeCell ref="P58:Q58"/>
    <mergeCell ref="Z59:AA59"/>
    <mergeCell ref="AB59:AC59"/>
    <mergeCell ref="X56:Y56"/>
    <mergeCell ref="Z56:AA56"/>
    <mergeCell ref="AB56:AC56"/>
    <mergeCell ref="AD56:AE56"/>
    <mergeCell ref="AF56:AG56"/>
    <mergeCell ref="AH56:AI56"/>
    <mergeCell ref="L56:M56"/>
    <mergeCell ref="N56:O56"/>
    <mergeCell ref="P56:Q56"/>
    <mergeCell ref="R56:S56"/>
    <mergeCell ref="T56:U56"/>
    <mergeCell ref="V56:W56"/>
    <mergeCell ref="B56:B58"/>
    <mergeCell ref="C56:C58"/>
    <mergeCell ref="D56:D58"/>
    <mergeCell ref="F56:G56"/>
    <mergeCell ref="H56:I56"/>
    <mergeCell ref="J56:K56"/>
    <mergeCell ref="P55:Q55"/>
    <mergeCell ref="R55:S55"/>
    <mergeCell ref="T55:U55"/>
    <mergeCell ref="AD53:AE53"/>
    <mergeCell ref="AF53:AG53"/>
    <mergeCell ref="AH53:AI53"/>
    <mergeCell ref="F55:G55"/>
    <mergeCell ref="H55:I55"/>
    <mergeCell ref="J55:K55"/>
    <mergeCell ref="L55:M55"/>
    <mergeCell ref="N55:O55"/>
    <mergeCell ref="N53:O53"/>
    <mergeCell ref="P53:Q53"/>
    <mergeCell ref="R53:S53"/>
    <mergeCell ref="T53:U53"/>
    <mergeCell ref="V53:W53"/>
    <mergeCell ref="X53:Y53"/>
    <mergeCell ref="AB55:AC55"/>
    <mergeCell ref="AD55:AE55"/>
    <mergeCell ref="AF55:AG55"/>
    <mergeCell ref="AH55:AI55"/>
    <mergeCell ref="V55:W55"/>
    <mergeCell ref="X55:Y55"/>
    <mergeCell ref="Z55:AA55"/>
    <mergeCell ref="AD52:AE52"/>
    <mergeCell ref="AF52:AG52"/>
    <mergeCell ref="AH52:AI52"/>
    <mergeCell ref="B53:B55"/>
    <mergeCell ref="C53:C55"/>
    <mergeCell ref="D53:D55"/>
    <mergeCell ref="F53:G53"/>
    <mergeCell ref="H53:I53"/>
    <mergeCell ref="J53:K53"/>
    <mergeCell ref="L53:M53"/>
    <mergeCell ref="R52:S52"/>
    <mergeCell ref="T52:U52"/>
    <mergeCell ref="V52:W52"/>
    <mergeCell ref="X52:Y52"/>
    <mergeCell ref="Z52:AA52"/>
    <mergeCell ref="AB52:AC52"/>
    <mergeCell ref="F52:G52"/>
    <mergeCell ref="H52:I52"/>
    <mergeCell ref="J52:K52"/>
    <mergeCell ref="L52:M52"/>
    <mergeCell ref="N52:O52"/>
    <mergeCell ref="P52:Q52"/>
    <mergeCell ref="Z53:AA53"/>
    <mergeCell ref="AB53:AC53"/>
    <mergeCell ref="X50:Y50"/>
    <mergeCell ref="Z50:AA50"/>
    <mergeCell ref="AB50:AC50"/>
    <mergeCell ref="AD50:AE50"/>
    <mergeCell ref="AF50:AG50"/>
    <mergeCell ref="AH50:AI50"/>
    <mergeCell ref="L50:M50"/>
    <mergeCell ref="N50:O50"/>
    <mergeCell ref="P50:Q50"/>
    <mergeCell ref="R50:S50"/>
    <mergeCell ref="T50:U50"/>
    <mergeCell ref="V50:W50"/>
    <mergeCell ref="B50:B52"/>
    <mergeCell ref="C50:C52"/>
    <mergeCell ref="D50:D52"/>
    <mergeCell ref="F50:G50"/>
    <mergeCell ref="H50:I50"/>
    <mergeCell ref="J50:K50"/>
    <mergeCell ref="P49:Q49"/>
    <mergeCell ref="R49:S49"/>
    <mergeCell ref="T49:U49"/>
    <mergeCell ref="AD47:AE47"/>
    <mergeCell ref="AF47:AG47"/>
    <mergeCell ref="AH47:AI47"/>
    <mergeCell ref="F49:G49"/>
    <mergeCell ref="H49:I49"/>
    <mergeCell ref="J49:K49"/>
    <mergeCell ref="L49:M49"/>
    <mergeCell ref="N49:O49"/>
    <mergeCell ref="N47:O47"/>
    <mergeCell ref="P47:Q47"/>
    <mergeCell ref="R47:S47"/>
    <mergeCell ref="T47:U47"/>
    <mergeCell ref="V47:W47"/>
    <mergeCell ref="X47:Y47"/>
    <mergeCell ref="AB49:AC49"/>
    <mergeCell ref="AD49:AE49"/>
    <mergeCell ref="AF49:AG49"/>
    <mergeCell ref="AH49:AI49"/>
    <mergeCell ref="V49:W49"/>
    <mergeCell ref="X49:Y49"/>
    <mergeCell ref="Z49:AA49"/>
    <mergeCell ref="AD46:AE46"/>
    <mergeCell ref="AF46:AG46"/>
    <mergeCell ref="AH46:AI46"/>
    <mergeCell ref="B47:B49"/>
    <mergeCell ref="C47:C49"/>
    <mergeCell ref="D47:D49"/>
    <mergeCell ref="F47:G47"/>
    <mergeCell ref="H47:I47"/>
    <mergeCell ref="J47:K47"/>
    <mergeCell ref="L47:M47"/>
    <mergeCell ref="R46:S46"/>
    <mergeCell ref="T46:U46"/>
    <mergeCell ref="V46:W46"/>
    <mergeCell ref="X46:Y46"/>
    <mergeCell ref="Z46:AA46"/>
    <mergeCell ref="AB46:AC46"/>
    <mergeCell ref="F46:G46"/>
    <mergeCell ref="H46:I46"/>
    <mergeCell ref="J46:K46"/>
    <mergeCell ref="L46:M46"/>
    <mergeCell ref="N46:O46"/>
    <mergeCell ref="P46:Q46"/>
    <mergeCell ref="Z47:AA47"/>
    <mergeCell ref="AB47:AC47"/>
    <mergeCell ref="X44:Y44"/>
    <mergeCell ref="Z44:AA44"/>
    <mergeCell ref="AB44:AC44"/>
    <mergeCell ref="AD44:AE44"/>
    <mergeCell ref="AF44:AG44"/>
    <mergeCell ref="AH44:AI44"/>
    <mergeCell ref="L44:M44"/>
    <mergeCell ref="N44:O44"/>
    <mergeCell ref="P44:Q44"/>
    <mergeCell ref="R44:S44"/>
    <mergeCell ref="T44:U44"/>
    <mergeCell ref="V44:W44"/>
    <mergeCell ref="B44:B46"/>
    <mergeCell ref="C44:C46"/>
    <mergeCell ref="D44:D46"/>
    <mergeCell ref="F44:G44"/>
    <mergeCell ref="H44:I44"/>
    <mergeCell ref="J44:K44"/>
    <mergeCell ref="P43:Q43"/>
    <mergeCell ref="R43:S43"/>
    <mergeCell ref="T43:U43"/>
    <mergeCell ref="AD41:AE41"/>
    <mergeCell ref="AF41:AG41"/>
    <mergeCell ref="AH41:AI41"/>
    <mergeCell ref="F43:G43"/>
    <mergeCell ref="H43:I43"/>
    <mergeCell ref="J43:K43"/>
    <mergeCell ref="L43:M43"/>
    <mergeCell ref="N43:O43"/>
    <mergeCell ref="N41:O41"/>
    <mergeCell ref="P41:Q41"/>
    <mergeCell ref="R41:S41"/>
    <mergeCell ref="T41:U41"/>
    <mergeCell ref="V41:W41"/>
    <mergeCell ref="X41:Y41"/>
    <mergeCell ref="AB43:AC43"/>
    <mergeCell ref="AD43:AE43"/>
    <mergeCell ref="AF43:AG43"/>
    <mergeCell ref="AH43:AI43"/>
    <mergeCell ref="V43:W43"/>
    <mergeCell ref="X43:Y43"/>
    <mergeCell ref="Z43:AA43"/>
    <mergeCell ref="AD40:AE40"/>
    <mergeCell ref="AF40:AG40"/>
    <mergeCell ref="AH40:AI40"/>
    <mergeCell ref="B41:B43"/>
    <mergeCell ref="C41:C43"/>
    <mergeCell ref="D41:D43"/>
    <mergeCell ref="F41:G41"/>
    <mergeCell ref="H41:I41"/>
    <mergeCell ref="J41:K41"/>
    <mergeCell ref="L41:M41"/>
    <mergeCell ref="R40:S40"/>
    <mergeCell ref="T40:U40"/>
    <mergeCell ref="V40:W40"/>
    <mergeCell ref="X40:Y40"/>
    <mergeCell ref="Z40:AA40"/>
    <mergeCell ref="AB40:AC40"/>
    <mergeCell ref="F40:G40"/>
    <mergeCell ref="H40:I40"/>
    <mergeCell ref="J40:K40"/>
    <mergeCell ref="L40:M40"/>
    <mergeCell ref="N40:O40"/>
    <mergeCell ref="P40:Q40"/>
    <mergeCell ref="Z41:AA41"/>
    <mergeCell ref="AB41:AC41"/>
    <mergeCell ref="X38:Y38"/>
    <mergeCell ref="Z38:AA38"/>
    <mergeCell ref="AB38:AC38"/>
    <mergeCell ref="AD38:AE38"/>
    <mergeCell ref="AF38:AG38"/>
    <mergeCell ref="AH38:AI38"/>
    <mergeCell ref="L38:M38"/>
    <mergeCell ref="N38:O38"/>
    <mergeCell ref="P38:Q38"/>
    <mergeCell ref="R38:S38"/>
    <mergeCell ref="T38:U38"/>
    <mergeCell ref="V38:W38"/>
    <mergeCell ref="B38:B40"/>
    <mergeCell ref="C38:C40"/>
    <mergeCell ref="D38:D40"/>
    <mergeCell ref="F38:G38"/>
    <mergeCell ref="H38:I38"/>
    <mergeCell ref="J38:K38"/>
    <mergeCell ref="P37:Q37"/>
    <mergeCell ref="R37:S37"/>
    <mergeCell ref="T37:U37"/>
    <mergeCell ref="AD35:AE35"/>
    <mergeCell ref="AF35:AG35"/>
    <mergeCell ref="AH35:AI35"/>
    <mergeCell ref="F37:G37"/>
    <mergeCell ref="H37:I37"/>
    <mergeCell ref="J37:K37"/>
    <mergeCell ref="L37:M37"/>
    <mergeCell ref="N37:O37"/>
    <mergeCell ref="N35:O35"/>
    <mergeCell ref="P35:Q35"/>
    <mergeCell ref="R35:S35"/>
    <mergeCell ref="T35:U35"/>
    <mergeCell ref="V35:W35"/>
    <mergeCell ref="X35:Y35"/>
    <mergeCell ref="AB37:AC37"/>
    <mergeCell ref="AD37:AE37"/>
    <mergeCell ref="AF37:AG37"/>
    <mergeCell ref="AH37:AI37"/>
    <mergeCell ref="V37:W37"/>
    <mergeCell ref="X37:Y37"/>
    <mergeCell ref="Z37:AA37"/>
    <mergeCell ref="AD34:AE34"/>
    <mergeCell ref="AF34:AG34"/>
    <mergeCell ref="AH34:AI34"/>
    <mergeCell ref="B35:B37"/>
    <mergeCell ref="C35:C37"/>
    <mergeCell ref="D35:D37"/>
    <mergeCell ref="F35:G35"/>
    <mergeCell ref="H35:I35"/>
    <mergeCell ref="J35:K35"/>
    <mergeCell ref="L35:M35"/>
    <mergeCell ref="R34:S34"/>
    <mergeCell ref="T34:U34"/>
    <mergeCell ref="V34:W34"/>
    <mergeCell ref="X34:Y34"/>
    <mergeCell ref="Z34:AA34"/>
    <mergeCell ref="AB34:AC34"/>
    <mergeCell ref="F34:G34"/>
    <mergeCell ref="H34:I34"/>
    <mergeCell ref="J34:K34"/>
    <mergeCell ref="L34:M34"/>
    <mergeCell ref="N34:O34"/>
    <mergeCell ref="P34:Q34"/>
    <mergeCell ref="Z35:AA35"/>
    <mergeCell ref="AB35:AC35"/>
    <mergeCell ref="X32:Y32"/>
    <mergeCell ref="Z32:AA32"/>
    <mergeCell ref="AB32:AC32"/>
    <mergeCell ref="AD32:AE32"/>
    <mergeCell ref="AF32:AG32"/>
    <mergeCell ref="AH32:AI32"/>
    <mergeCell ref="L32:M32"/>
    <mergeCell ref="N32:O32"/>
    <mergeCell ref="P32:Q32"/>
    <mergeCell ref="R32:S32"/>
    <mergeCell ref="T32:U32"/>
    <mergeCell ref="V32:W32"/>
    <mergeCell ref="B32:B34"/>
    <mergeCell ref="C32:C34"/>
    <mergeCell ref="D32:D34"/>
    <mergeCell ref="F32:G32"/>
    <mergeCell ref="H32:I32"/>
    <mergeCell ref="J32:K32"/>
    <mergeCell ref="P31:Q31"/>
    <mergeCell ref="R31:S31"/>
    <mergeCell ref="T31:U31"/>
    <mergeCell ref="AD29:AE29"/>
    <mergeCell ref="AF29:AG29"/>
    <mergeCell ref="AH29:AI29"/>
    <mergeCell ref="F31:G31"/>
    <mergeCell ref="H31:I31"/>
    <mergeCell ref="J31:K31"/>
    <mergeCell ref="L31:M31"/>
    <mergeCell ref="N31:O31"/>
    <mergeCell ref="N29:O29"/>
    <mergeCell ref="P29:Q29"/>
    <mergeCell ref="R29:S29"/>
    <mergeCell ref="T29:U29"/>
    <mergeCell ref="V29:W29"/>
    <mergeCell ref="X29:Y29"/>
    <mergeCell ref="AB31:AC31"/>
    <mergeCell ref="AD31:AE31"/>
    <mergeCell ref="AF31:AG31"/>
    <mergeCell ref="AH31:AI31"/>
    <mergeCell ref="V31:W31"/>
    <mergeCell ref="X31:Y31"/>
    <mergeCell ref="Z31:AA31"/>
    <mergeCell ref="AD28:AE28"/>
    <mergeCell ref="AF28:AG28"/>
    <mergeCell ref="AH28:AI28"/>
    <mergeCell ref="B29:B31"/>
    <mergeCell ref="C29:C31"/>
    <mergeCell ref="D29:D31"/>
    <mergeCell ref="F29:G29"/>
    <mergeCell ref="H29:I29"/>
    <mergeCell ref="J29:K29"/>
    <mergeCell ref="L29:M29"/>
    <mergeCell ref="R28:S28"/>
    <mergeCell ref="T28:U28"/>
    <mergeCell ref="V28:W28"/>
    <mergeCell ref="X28:Y28"/>
    <mergeCell ref="Z28:AA28"/>
    <mergeCell ref="AB28:AC28"/>
    <mergeCell ref="F28:G28"/>
    <mergeCell ref="H28:I28"/>
    <mergeCell ref="J28:K28"/>
    <mergeCell ref="L28:M28"/>
    <mergeCell ref="N28:O28"/>
    <mergeCell ref="P28:Q28"/>
    <mergeCell ref="Z29:AA29"/>
    <mergeCell ref="AB29:AC29"/>
    <mergeCell ref="X26:Y26"/>
    <mergeCell ref="Z26:AA26"/>
    <mergeCell ref="AB26:AC26"/>
    <mergeCell ref="AD26:AE26"/>
    <mergeCell ref="AF26:AG26"/>
    <mergeCell ref="AH26:AI26"/>
    <mergeCell ref="L26:M26"/>
    <mergeCell ref="N26:O26"/>
    <mergeCell ref="P26:Q26"/>
    <mergeCell ref="R26:S26"/>
    <mergeCell ref="T26:U26"/>
    <mergeCell ref="V26:W26"/>
    <mergeCell ref="B26:B28"/>
    <mergeCell ref="C26:C28"/>
    <mergeCell ref="D26:D28"/>
    <mergeCell ref="F26:G26"/>
    <mergeCell ref="H26:I26"/>
    <mergeCell ref="J26:K26"/>
    <mergeCell ref="P25:Q25"/>
    <mergeCell ref="R25:S25"/>
    <mergeCell ref="T25:U25"/>
    <mergeCell ref="AD23:AE23"/>
    <mergeCell ref="AF23:AG23"/>
    <mergeCell ref="AH23:AI23"/>
    <mergeCell ref="F25:G25"/>
    <mergeCell ref="H25:I25"/>
    <mergeCell ref="J25:K25"/>
    <mergeCell ref="L25:M25"/>
    <mergeCell ref="N25:O25"/>
    <mergeCell ref="N23:O23"/>
    <mergeCell ref="P23:Q23"/>
    <mergeCell ref="R23:S23"/>
    <mergeCell ref="T23:U23"/>
    <mergeCell ref="V23:W23"/>
    <mergeCell ref="X23:Y23"/>
    <mergeCell ref="AB25:AC25"/>
    <mergeCell ref="AD25:AE25"/>
    <mergeCell ref="AF25:AG25"/>
    <mergeCell ref="AH25:AI25"/>
    <mergeCell ref="V25:W25"/>
    <mergeCell ref="X25:Y25"/>
    <mergeCell ref="Z25:AA25"/>
    <mergeCell ref="AD22:AE22"/>
    <mergeCell ref="AF22:AG22"/>
    <mergeCell ref="AH22:AI22"/>
    <mergeCell ref="B23:B25"/>
    <mergeCell ref="C23:C25"/>
    <mergeCell ref="D23:D25"/>
    <mergeCell ref="F23:G23"/>
    <mergeCell ref="H23:I23"/>
    <mergeCell ref="J23:K23"/>
    <mergeCell ref="L23:M23"/>
    <mergeCell ref="R22:S22"/>
    <mergeCell ref="T22:U22"/>
    <mergeCell ref="V22:W22"/>
    <mergeCell ref="X22:Y22"/>
    <mergeCell ref="Z22:AA22"/>
    <mergeCell ref="AB22:AC22"/>
    <mergeCell ref="F22:G22"/>
    <mergeCell ref="H22:I22"/>
    <mergeCell ref="J22:K22"/>
    <mergeCell ref="L22:M22"/>
    <mergeCell ref="N22:O22"/>
    <mergeCell ref="P22:Q22"/>
    <mergeCell ref="Z23:AA23"/>
    <mergeCell ref="AB23:AC23"/>
    <mergeCell ref="X20:Y20"/>
    <mergeCell ref="Z20:AA20"/>
    <mergeCell ref="AB20:AC20"/>
    <mergeCell ref="AD20:AE20"/>
    <mergeCell ref="AF20:AG20"/>
    <mergeCell ref="AH20:AI20"/>
    <mergeCell ref="L20:M20"/>
    <mergeCell ref="N20:O20"/>
    <mergeCell ref="P20:Q20"/>
    <mergeCell ref="R20:S20"/>
    <mergeCell ref="T20:U20"/>
    <mergeCell ref="V20:W20"/>
    <mergeCell ref="B20:B22"/>
    <mergeCell ref="C20:C22"/>
    <mergeCell ref="D20:D22"/>
    <mergeCell ref="F20:G20"/>
    <mergeCell ref="H20:I20"/>
    <mergeCell ref="J20:K20"/>
    <mergeCell ref="P19:Q19"/>
    <mergeCell ref="R19:S19"/>
    <mergeCell ref="T19:U19"/>
    <mergeCell ref="AD17:AE17"/>
    <mergeCell ref="AF17:AG17"/>
    <mergeCell ref="AH17:AI17"/>
    <mergeCell ref="F19:G19"/>
    <mergeCell ref="H19:I19"/>
    <mergeCell ref="J19:K19"/>
    <mergeCell ref="L19:M19"/>
    <mergeCell ref="N19:O19"/>
    <mergeCell ref="N17:O17"/>
    <mergeCell ref="P17:Q17"/>
    <mergeCell ref="R17:S17"/>
    <mergeCell ref="T17:U17"/>
    <mergeCell ref="V17:W17"/>
    <mergeCell ref="X17:Y17"/>
    <mergeCell ref="AB19:AC19"/>
    <mergeCell ref="AD19:AE19"/>
    <mergeCell ref="AF19:AG19"/>
    <mergeCell ref="AH19:AI19"/>
    <mergeCell ref="V19:W19"/>
    <mergeCell ref="X19:Y19"/>
    <mergeCell ref="Z19:AA19"/>
    <mergeCell ref="AD16:AE16"/>
    <mergeCell ref="AF16:AG16"/>
    <mergeCell ref="AH16:AI16"/>
    <mergeCell ref="B17:B19"/>
    <mergeCell ref="C17:C19"/>
    <mergeCell ref="D17:D19"/>
    <mergeCell ref="F17:G17"/>
    <mergeCell ref="H17:I17"/>
    <mergeCell ref="J17:K17"/>
    <mergeCell ref="L17:M17"/>
    <mergeCell ref="R16:S16"/>
    <mergeCell ref="T16:U16"/>
    <mergeCell ref="V16:W16"/>
    <mergeCell ref="X16:Y16"/>
    <mergeCell ref="Z16:AA16"/>
    <mergeCell ref="AB16:AC16"/>
    <mergeCell ref="F16:G16"/>
    <mergeCell ref="H16:I16"/>
    <mergeCell ref="J16:K16"/>
    <mergeCell ref="L16:M16"/>
    <mergeCell ref="N16:O16"/>
    <mergeCell ref="P16:Q16"/>
    <mergeCell ref="Z17:AA17"/>
    <mergeCell ref="AB17:AC17"/>
    <mergeCell ref="X14:Y14"/>
    <mergeCell ref="Z14:AA14"/>
    <mergeCell ref="AB14:AC14"/>
    <mergeCell ref="AD14:AE14"/>
    <mergeCell ref="AF14:AG14"/>
    <mergeCell ref="AH14:AI14"/>
    <mergeCell ref="L14:M14"/>
    <mergeCell ref="N14:O14"/>
    <mergeCell ref="P14:Q14"/>
    <mergeCell ref="R14:S14"/>
    <mergeCell ref="T14:U14"/>
    <mergeCell ref="V14:W14"/>
    <mergeCell ref="B14:B16"/>
    <mergeCell ref="C14:C16"/>
    <mergeCell ref="D14:D16"/>
    <mergeCell ref="F14:G14"/>
    <mergeCell ref="H14:I14"/>
    <mergeCell ref="J14:K14"/>
    <mergeCell ref="P13:Q13"/>
    <mergeCell ref="R13:S13"/>
    <mergeCell ref="T13:U13"/>
    <mergeCell ref="Z11:AA11"/>
    <mergeCell ref="AB11:AC11"/>
    <mergeCell ref="AD11:AE11"/>
    <mergeCell ref="AF11:AG11"/>
    <mergeCell ref="AH11:AI11"/>
    <mergeCell ref="F13:G13"/>
    <mergeCell ref="H13:I13"/>
    <mergeCell ref="J13:K13"/>
    <mergeCell ref="L13:M13"/>
    <mergeCell ref="N13:O13"/>
    <mergeCell ref="N11:O11"/>
    <mergeCell ref="P11:Q11"/>
    <mergeCell ref="R11:S11"/>
    <mergeCell ref="T11:U11"/>
    <mergeCell ref="V11:W11"/>
    <mergeCell ref="X11:Y11"/>
    <mergeCell ref="AB13:AC13"/>
    <mergeCell ref="AD13:AE13"/>
    <mergeCell ref="AF13:AG13"/>
    <mergeCell ref="AH13:AI13"/>
    <mergeCell ref="V13:W13"/>
    <mergeCell ref="X13:Y13"/>
    <mergeCell ref="Z13:AA13"/>
    <mergeCell ref="AH8:AI8"/>
    <mergeCell ref="L8:M8"/>
    <mergeCell ref="N8:O8"/>
    <mergeCell ref="P8:Q8"/>
    <mergeCell ref="R8:S8"/>
    <mergeCell ref="AG9:AG10"/>
    <mergeCell ref="AH9:AH10"/>
    <mergeCell ref="AI9:AI10"/>
    <mergeCell ref="B11:B13"/>
    <mergeCell ref="C11:C13"/>
    <mergeCell ref="D11:D13"/>
    <mergeCell ref="F11:G11"/>
    <mergeCell ref="H11:I11"/>
    <mergeCell ref="J11:K11"/>
    <mergeCell ref="L11:M11"/>
    <mergeCell ref="AA9:AA10"/>
    <mergeCell ref="AB9:AB10"/>
    <mergeCell ref="AC9:AC10"/>
    <mergeCell ref="AD9:AD10"/>
    <mergeCell ref="AE9:AE10"/>
    <mergeCell ref="AF9:AF10"/>
    <mergeCell ref="U9:U10"/>
    <mergeCell ref="V9:V10"/>
    <mergeCell ref="W9:W10"/>
    <mergeCell ref="K9:K10"/>
    <mergeCell ref="L9:L10"/>
    <mergeCell ref="M9:M10"/>
    <mergeCell ref="N9:N10"/>
    <mergeCell ref="X8:Y8"/>
    <mergeCell ref="Z8:AA8"/>
    <mergeCell ref="AB8:AC8"/>
    <mergeCell ref="AD8:AE8"/>
    <mergeCell ref="AF8:AG8"/>
    <mergeCell ref="X9:X10"/>
    <mergeCell ref="Y9:Y10"/>
    <mergeCell ref="Z9:Z10"/>
    <mergeCell ref="O9:O10"/>
    <mergeCell ref="P9:P10"/>
    <mergeCell ref="T8:U8"/>
    <mergeCell ref="V8:W8"/>
    <mergeCell ref="B8:B10"/>
    <mergeCell ref="C8:C10"/>
    <mergeCell ref="E8:E10"/>
    <mergeCell ref="F8:G8"/>
    <mergeCell ref="H8:I8"/>
    <mergeCell ref="J8:K8"/>
    <mergeCell ref="B2:AJ2"/>
    <mergeCell ref="B3:AJ3"/>
    <mergeCell ref="B4:AJ4"/>
    <mergeCell ref="B5:AJ5"/>
    <mergeCell ref="B6:AJ6"/>
    <mergeCell ref="B7:AJ7"/>
    <mergeCell ref="Q9:Q10"/>
    <mergeCell ref="R9:R10"/>
    <mergeCell ref="S9:S10"/>
    <mergeCell ref="T9:T10"/>
    <mergeCell ref="AJ8:AJ10"/>
    <mergeCell ref="F9:F10"/>
    <mergeCell ref="G9:G10"/>
    <mergeCell ref="H9:H10"/>
    <mergeCell ref="I9:I10"/>
    <mergeCell ref="J9:J10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B7"/>
  <sheetViews>
    <sheetView workbookViewId="0"/>
  </sheetViews>
  <sheetFormatPr defaultRowHeight="12.75" x14ac:dyDescent="0.2"/>
  <sheetData>
    <row r="3" spans="2:2" x14ac:dyDescent="0.2">
      <c r="B3">
        <v>4.8</v>
      </c>
    </row>
    <row r="4" spans="2:2" x14ac:dyDescent="0.2">
      <c r="B4">
        <v>4.8</v>
      </c>
    </row>
    <row r="5" spans="2:2" x14ac:dyDescent="0.2">
      <c r="B5">
        <v>3</v>
      </c>
    </row>
    <row r="6" spans="2:2" x14ac:dyDescent="0.2">
      <c r="B6">
        <v>0.125</v>
      </c>
    </row>
    <row r="7" spans="2:2" x14ac:dyDescent="0.2">
      <c r="B7">
        <f>SUM(B3:B6)</f>
        <v>12.725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3:E3"/>
  <sheetViews>
    <sheetView workbookViewId="0"/>
  </sheetViews>
  <sheetFormatPr defaultRowHeight="12.75" x14ac:dyDescent="0.2"/>
  <sheetData>
    <row r="3" spans="4:5" x14ac:dyDescent="0.2">
      <c r="D3">
        <f>2.25*1</f>
        <v>2.25</v>
      </c>
      <c r="E3">
        <f>54/D3</f>
        <v>24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 CROOGRAMA FF MODELO</vt:lpstr>
      <vt:lpstr>Plan3</vt:lpstr>
      <vt:lpstr>Plan1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Paulo André Silva Campos</cp:lastModifiedBy>
  <cp:lastPrinted>2022-05-31T17:34:35Z</cp:lastPrinted>
  <dcterms:created xsi:type="dcterms:W3CDTF">1997-01-10T22:22:50Z</dcterms:created>
  <dcterms:modified xsi:type="dcterms:W3CDTF">2025-09-19T10:37:03Z</dcterms:modified>
</cp:coreProperties>
</file>